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A18" lockStructure="1" lockWindows="1"/>
  <bookViews>
    <workbookView xWindow="360" yWindow="480" windowWidth="20730" windowHeight="9615"/>
  </bookViews>
  <sheets>
    <sheet name="Lista contratti" sheetId="5" r:id="rId1"/>
    <sheet name="Elenco" sheetId="3" state="hidden" r:id="rId2"/>
  </sheets>
  <definedNames>
    <definedName name="Area_Merceologica">Elenco!$A$2:$A$15</definedName>
    <definedName name="centrale">Elenco!$C$2:$C$22</definedName>
    <definedName name="contratti">Elenco!$D$2:$D$3</definedName>
    <definedName name="contratto">Elenco!$D$2:$D$3</definedName>
    <definedName name="data">Elenco!$H$2:$H$3</definedName>
    <definedName name="iniziativa">Elenco!$E$2:$E$96</definedName>
    <definedName name="iniziative">Elenco!$B$2:$B$100</definedName>
    <definedName name="lotto">Elenco!$F$2:$F$4</definedName>
    <definedName name="prova">Elenco!$B$1:$B$1</definedName>
    <definedName name="regione">Elenco!$B$2:$B$22</definedName>
    <definedName name="regione_provincia">Elenco!$B$2:$B$24</definedName>
    <definedName name="regioni">Elenco!$B$3:$B$22</definedName>
    <definedName name="stato">Elenco!$G$2:$G$4</definedName>
    <definedName name="strumento">Elenco!#REF!</definedName>
  </definedNames>
  <calcPr calcId="145621"/>
</workbook>
</file>

<file path=xl/calcChain.xml><?xml version="1.0" encoding="utf-8"?>
<calcChain xmlns="http://schemas.openxmlformats.org/spreadsheetml/2006/main">
  <c r="K41" i="5" l="1"/>
  <c r="K42" i="5"/>
  <c r="K43" i="5"/>
  <c r="K18" i="5" l="1"/>
  <c r="K9" i="5"/>
  <c r="K26" i="5"/>
  <c r="K2" i="5" l="1"/>
</calcChain>
</file>

<file path=xl/sharedStrings.xml><?xml version="1.0" encoding="utf-8"?>
<sst xmlns="http://schemas.openxmlformats.org/spreadsheetml/2006/main" count="626" uniqueCount="256">
  <si>
    <t xml:space="preserve"> Abruzzo</t>
  </si>
  <si>
    <t xml:space="preserve"> Basilicata</t>
  </si>
  <si>
    <t xml:space="preserve"> Calabria</t>
  </si>
  <si>
    <t xml:space="preserve"> Campania</t>
  </si>
  <si>
    <t xml:space="preserve"> Emilia-Romagna</t>
  </si>
  <si>
    <t xml:space="preserve"> Friuli-Venezia Giulia</t>
  </si>
  <si>
    <t xml:space="preserve"> Lazio</t>
  </si>
  <si>
    <t xml:space="preserve"> Liguria</t>
  </si>
  <si>
    <t xml:space="preserve"> Lombardia</t>
  </si>
  <si>
    <t xml:space="preserve"> Marche</t>
  </si>
  <si>
    <t xml:space="preserve"> Molise</t>
  </si>
  <si>
    <t xml:space="preserve"> Piemonte</t>
  </si>
  <si>
    <t xml:space="preserve"> Puglia</t>
  </si>
  <si>
    <t xml:space="preserve"> Sardegna</t>
  </si>
  <si>
    <t xml:space="preserve"> Sicilia</t>
  </si>
  <si>
    <t xml:space="preserve"> Toscana</t>
  </si>
  <si>
    <t xml:space="preserve"> Trentino-Alto Adige</t>
  </si>
  <si>
    <t xml:space="preserve"> Umbria</t>
  </si>
  <si>
    <t xml:space="preserve"> Valle d'Aosta</t>
  </si>
  <si>
    <t xml:space="preserve"> Veneto</t>
  </si>
  <si>
    <t>Tutte le regioni</t>
  </si>
  <si>
    <t>Lotto</t>
  </si>
  <si>
    <t xml:space="preserve">Area Merceologica </t>
  </si>
  <si>
    <t>Regione - Provincia Autonoma</t>
  </si>
  <si>
    <t>Centrale Committenza</t>
  </si>
  <si>
    <t>Tipo contratto</t>
  </si>
  <si>
    <t>Descrizione iniziativa</t>
  </si>
  <si>
    <t>CPV (prevalente)</t>
  </si>
  <si>
    <t>CPV (prevalente) descrizione</t>
  </si>
  <si>
    <t>Stato dell'iniziativa</t>
  </si>
  <si>
    <t>Durata</t>
  </si>
  <si>
    <t>Arredi e complementi di arredo</t>
  </si>
  <si>
    <t>Beni e servizi al territorio</t>
  </si>
  <si>
    <t>Beni e servizi per gli immobili</t>
  </si>
  <si>
    <t>Beni e servizi per le persone</t>
  </si>
  <si>
    <t>Cancelleria, macchine per ufficio e materiale di consumo</t>
  </si>
  <si>
    <t>Energia elettrica e gas naturale</t>
  </si>
  <si>
    <t>Hardware, software e servizi ICT</t>
  </si>
  <si>
    <t>Ambulanze 3</t>
  </si>
  <si>
    <t>Angiografi fissi e archi a c mobili</t>
  </si>
  <si>
    <t>Antincendio - servizi di manutenzione degli impianti antincendio</t>
  </si>
  <si>
    <t>Apparecchiature di radiologia</t>
  </si>
  <si>
    <t>Apparecchiature di telepatologia</t>
  </si>
  <si>
    <t>Arredi didattici 3</t>
  </si>
  <si>
    <t>Arredi per ufficio 3</t>
  </si>
  <si>
    <t>Arredi per ufficio 4</t>
  </si>
  <si>
    <t>Arredi104</t>
  </si>
  <si>
    <t>Autoveicoli in acquisto 4</t>
  </si>
  <si>
    <t>Autoveicoli in acquisto 6</t>
  </si>
  <si>
    <t>Autoveicoli in noleggio 6</t>
  </si>
  <si>
    <t>Autoveicoli in noleggio 7</t>
  </si>
  <si>
    <t>Autoveicoli in noleggio 8</t>
  </si>
  <si>
    <t>Autoveicoli in noleggio 9</t>
  </si>
  <si>
    <t>Bss - beni specifici per la sanita'</t>
  </si>
  <si>
    <t>Buoni pasto 5</t>
  </si>
  <si>
    <t>Cancelleria 104</t>
  </si>
  <si>
    <t>Carburanti extrarete e gasolio da riscaldamento ed. 7</t>
  </si>
  <si>
    <t>Carburanti rete - buoni acquisto 5</t>
  </si>
  <si>
    <t>Carburanti rete - fuel card 5</t>
  </si>
  <si>
    <t>Carte di credito ed. 3</t>
  </si>
  <si>
    <t>Centrali telefoniche 3</t>
  </si>
  <si>
    <t>Centrali telefoniche 5</t>
  </si>
  <si>
    <t>Derrate alimentari 4</t>
  </si>
  <si>
    <t>Derrate alimentari 5</t>
  </si>
  <si>
    <t>Desktop outsourcing</t>
  </si>
  <si>
    <t>Dpind107 dispositivi di protezione individuale, indumenti, accessori ed attrezzature di equipaggiamento</t>
  </si>
  <si>
    <t>Elettrici105 - servizi di manutenzione degli impianti elettrici</t>
  </si>
  <si>
    <t>Elevatori105 - servizi di manutenzione degli impianti elevatori</t>
  </si>
  <si>
    <t>Energia elettrica 10</t>
  </si>
  <si>
    <t>Energia elettrica 9</t>
  </si>
  <si>
    <t>Eventi2010 - servizi per eventi e per la comunicazione</t>
  </si>
  <si>
    <t>Facility management uffici</t>
  </si>
  <si>
    <t>Facility management uffici 2</t>
  </si>
  <si>
    <t>Facility management uffici 3</t>
  </si>
  <si>
    <t>Farmaci</t>
  </si>
  <si>
    <t>Fonti rinnovabili ed efficienza energetica</t>
  </si>
  <si>
    <t>Fotocopiatrici 11</t>
  </si>
  <si>
    <t>Fotocopiatrici 14 (fascia media-noleggio)</t>
  </si>
  <si>
    <t>Fotocopiatrici 15 (fascia alta- noleggio )</t>
  </si>
  <si>
    <t>Fotocopiatrici 16  (fascia media-noleggio)</t>
  </si>
  <si>
    <t>Fotocopiatrici 17 (fascia alta - noleggio)</t>
  </si>
  <si>
    <t>Fotocopiatrici 18</t>
  </si>
  <si>
    <t>Fotocopiatrici 19 - noleggio fascia alta</t>
  </si>
  <si>
    <t>Fotocopiatrici 20</t>
  </si>
  <si>
    <t>Fotocopiatrici 21</t>
  </si>
  <si>
    <t>Gas naturale 5</t>
  </si>
  <si>
    <t>Gestione integrata della sicurezza sui luoghi di lavoro (d.lgs. 81/2008)</t>
  </si>
  <si>
    <t>Ict</t>
  </si>
  <si>
    <t>Ict 2009</t>
  </si>
  <si>
    <t>Matel103 - materiale elettrico</t>
  </si>
  <si>
    <t>Mepi: soluzioni per la scuola</t>
  </si>
  <si>
    <t>Microsoft 10</t>
  </si>
  <si>
    <t>Microsoft enterprise agreement 1</t>
  </si>
  <si>
    <t>Mineralometria ossea computerizzata</t>
  </si>
  <si>
    <t>Mis104 materiale igienico sanitario, beni raccolta rifiuti e sacchi e attivatori</t>
  </si>
  <si>
    <t>Multifunzione in noleggio per convenzioni ex art. 26 l. N. 488/1999</t>
  </si>
  <si>
    <t>Multiservizio tecnologico integrato energia per la sanità</t>
  </si>
  <si>
    <t>Office103 - prodotti, servizi, accessori, macchine per l'ufficio ed elettronica</t>
  </si>
  <si>
    <t>Ortopantomografi digitali diretti</t>
  </si>
  <si>
    <t>Pc desktop 1 per convenzioni ex art. 26 l. N. 488/1999</t>
  </si>
  <si>
    <t>Pc desktop 10</t>
  </si>
  <si>
    <t>Pc desktop 11</t>
  </si>
  <si>
    <t>Pc desktop 12 (appalto specifico)</t>
  </si>
  <si>
    <t>Pc desktop 9</t>
  </si>
  <si>
    <t>Pc portatili 10</t>
  </si>
  <si>
    <t>Pc portatili 11</t>
  </si>
  <si>
    <t>Pc portatili 12</t>
  </si>
  <si>
    <t>Pc portatili 9</t>
  </si>
  <si>
    <t>Reti locali 3</t>
  </si>
  <si>
    <t>Reti locali 4</t>
  </si>
  <si>
    <t>Server 3</t>
  </si>
  <si>
    <t>Server 5</t>
  </si>
  <si>
    <t>Server 6</t>
  </si>
  <si>
    <t>Server 7</t>
  </si>
  <si>
    <t>Server 8</t>
  </si>
  <si>
    <t>Server blade 2</t>
  </si>
  <si>
    <t>Server entry - midrange 4</t>
  </si>
  <si>
    <t>Servizi di gestione integrata delle trasferte di lavoro</t>
  </si>
  <si>
    <t>Servizi integrati per la gestione delle apparecchiature elettromedicali 3</t>
  </si>
  <si>
    <t>Servizio integrato energia</t>
  </si>
  <si>
    <t>Servizio integrato energia 2</t>
  </si>
  <si>
    <t>Servizio luce 2</t>
  </si>
  <si>
    <t>Sia 104 - servizi di pulizia e di igiene ambientale</t>
  </si>
  <si>
    <t>Sistemi diagnostici di laboratorio e dei servizi connessi ed opzionali</t>
  </si>
  <si>
    <t>Stampanti 10</t>
  </si>
  <si>
    <t>Stampanti 11</t>
  </si>
  <si>
    <t>Stampanti 12</t>
  </si>
  <si>
    <t>Telecomandati digitali diretti e portatili per radiografia digitali diretti</t>
  </si>
  <si>
    <t>Telefonia fissa e connettivita' ip 4</t>
  </si>
  <si>
    <t>Telefonia mobile 5</t>
  </si>
  <si>
    <t>Termoidraulici - conduzione e manutenzione degli impianti termoidraulici e di condizionamento</t>
  </si>
  <si>
    <t>Tomografi</t>
  </si>
  <si>
    <t>Veicoli e mobilita' sostenibile</t>
  </si>
  <si>
    <t>Azienda Ospedaliera S.Carlo</t>
  </si>
  <si>
    <t>SEL – Società Energetica Lucana</t>
  </si>
  <si>
    <t>SUA – Stazione Unica Appaltante</t>
  </si>
  <si>
    <t>So.Re.Sa. – Società Regionale per la Sanità</t>
  </si>
  <si>
    <t>IntercentER – Agenzia regionale per lo sviluppo dei mercati telematici</t>
  </si>
  <si>
    <t>Dipartimento Servizi Condivisi dell'Azienda Ospedaliero-Universitaria "S. Maria della Misericordia" di Udine (funzioni ex CSC)</t>
  </si>
  <si>
    <t>Centrale Acquisti Regione Lazio</t>
  </si>
  <si>
    <t>LAIT</t>
  </si>
  <si>
    <t>Centrale Regionale di Acquisto</t>
  </si>
  <si>
    <t>Agenzia Regionale Centrale Acquisti</t>
  </si>
  <si>
    <t>ASUR – Azienda Sanitaria Unica Regionale</t>
  </si>
  <si>
    <t>SUAM – Stazione Unica Appaltante</t>
  </si>
  <si>
    <t>SCR – Società di Committenza Regionale</t>
  </si>
  <si>
    <t>EMPULIA</t>
  </si>
  <si>
    <t>C.A.T. – Centrale Acquisto Territoriale</t>
  </si>
  <si>
    <t>DG Organizzazione – Settore Contratti</t>
  </si>
  <si>
    <t>ESTAV – Centro</t>
  </si>
  <si>
    <t>ESTAV – Nord-Ovest</t>
  </si>
  <si>
    <t>ESTAV – Sud-Est</t>
  </si>
  <si>
    <t>Agenzia per i procedimenti e la vigilanza in materia di contratti pubblici di lavori, servizi e forniture - Centrale di Committenza</t>
  </si>
  <si>
    <t>CRAS - Centro Regionale Acquisti Sanità</t>
  </si>
  <si>
    <t>Convenzione ex art.26</t>
  </si>
  <si>
    <t>Contratto quadro</t>
  </si>
  <si>
    <t>Geografico</t>
  </si>
  <si>
    <t>Merceologico</t>
  </si>
  <si>
    <t>Assente</t>
  </si>
  <si>
    <t>In studio</t>
  </si>
  <si>
    <t>Bando pubblicato</t>
  </si>
  <si>
    <t>Attivo</t>
  </si>
  <si>
    <t>Data</t>
  </si>
  <si>
    <t>Durata (mesi)</t>
  </si>
  <si>
    <t>Data (gg/mm/aaaa)</t>
  </si>
  <si>
    <t>Regione</t>
  </si>
  <si>
    <t>Alimenti, ristorazione e buoni pasto</t>
  </si>
  <si>
    <t>Beni e servizi per la sanità</t>
  </si>
  <si>
    <t>Combustibili, carburanti e lubrificanti</t>
  </si>
  <si>
    <t>Elettronica, fotografia, ottica e audiovideo</t>
  </si>
  <si>
    <t>Servizi postali, assicurativi e finanziari</t>
  </si>
  <si>
    <t>Telecomunicazioni, elettronica e servizi accessori</t>
  </si>
  <si>
    <t>Veicoli</t>
  </si>
  <si>
    <t>So.Re.Sa. SpA</t>
  </si>
  <si>
    <t>DISPOSITI MEDICI PER STOMIE</t>
  </si>
  <si>
    <t>FORNITURA DI LIBRETTI PEDIATRICI REGIONALI</t>
  </si>
  <si>
    <t>FORNITURA DI VACCINO MENINGOCOCCICO MONOVALENTE DI TIPO C CONIUGATO</t>
  </si>
  <si>
    <t>FORNITURA DI VACCINI ANTIFLUENZALI PER LE CAMPAGNE VACCINALI 2012-2013 E 2013-2014</t>
  </si>
  <si>
    <t>FORNITURA  DI DISPOSITI MEDICI PER MEDICAZIONE</t>
  </si>
  <si>
    <t>SERVIZIO INFORMATIVO AMMINISTRATIVO CONTABILE SIAC</t>
  </si>
  <si>
    <t>FORNITURA FARMACI ESCLUSIVI</t>
  </si>
  <si>
    <t>FORNITURA DI SISTEMA DI PRELIEVO EMATICO</t>
  </si>
  <si>
    <t>FORNITURA SISTEMI DIAGNOSTICI PER IMMUNOCHIMICA</t>
  </si>
  <si>
    <t>FORNITURA DI GARZE ED ALTRI DISPOSITIVI MEDICI PER MEDICAZIONE</t>
  </si>
  <si>
    <t>FORNITURA FRIGORIFERI, CONGELATORI, FRIGO-EMOTECHE AA.SS. REGIONE CAMPANIA</t>
  </si>
  <si>
    <t>SIRINGHE</t>
  </si>
  <si>
    <t>SISTEMI DIAGNISTICI</t>
  </si>
  <si>
    <t>FRIGORIFERI E CONGELATORI</t>
  </si>
  <si>
    <t>MEDICINALI VARI</t>
  </si>
  <si>
    <t>AUSILI PER DISABILI</t>
  </si>
  <si>
    <t>LIBRI, OPOSCULI E PIEGHEVOLI</t>
  </si>
  <si>
    <t>VACCINI</t>
  </si>
  <si>
    <t>GUANTI CHIRURGICI</t>
  </si>
  <si>
    <t>MATERIALE DI SOMMINISTRAZIONE</t>
  </si>
  <si>
    <t>APPARECCHI PER ENDOSCOPIA ED ENDOCHIRURGIA</t>
  </si>
  <si>
    <t>MATERIALI MEDICI NON CHIMICI DI CONSUMO MONOUSO E MATERIALI DI CONSUMO EMATOLOGICO</t>
  </si>
  <si>
    <t>PROTESI ORTOPEDICHE</t>
  </si>
  <si>
    <t>MEDICINALI PER IL SANGUE, GLI ORGANI CHE FORMANO IL SANGUE E IL SISTEMA CARDIOVASCOLARE</t>
  </si>
  <si>
    <t>STRUMENTI CHIRURGICI</t>
  </si>
  <si>
    <t>SISTEMA DI CHIMICA CLINICA</t>
  </si>
  <si>
    <t>REAGENTI E MEZZI DI CONTRASTO</t>
  </si>
  <si>
    <t>FORNITURA DI SISTEMI ANALITICI AUTOMATICI DEDICATI ALLA RICERCA DELL’EMOGLOBINA UMANA NELLE FECI</t>
  </si>
  <si>
    <t>APPARECCHI DIAGNOSTICI</t>
  </si>
  <si>
    <t>TRATTAMENTI PER DIPENDENZE</t>
  </si>
  <si>
    <t>APPARECCHI PER ANGIOGRAFIA</t>
  </si>
  <si>
    <t>SERVIZI ELABORAZIONE DATI</t>
  </si>
  <si>
    <t>SERVIZI DI ELABORAZIONE DATI</t>
  </si>
  <si>
    <t>FORNITURA DI COMUNICATORI PER PAZIENTI SLA</t>
  </si>
  <si>
    <t>FORNITURA  DI SIRINGHE</t>
  </si>
  <si>
    <t>FORNITURA DI FARMACI ED EMODERIVATI SDA I CONFRONTO CONCORRENZIALE</t>
  </si>
  <si>
    <t>FORNITURA DI FARMACI ED EMODERIVATI SDA II CONFRONTO CONCORRENZIALE</t>
  </si>
  <si>
    <t>FORNITURA DI FARMACI ED EMODERIVATI SDA III CONFRONTO CONCORRENZIALE</t>
  </si>
  <si>
    <t>FORNITURA DI FARMACI ED EMODERIVATI SDA IV CONFRONTO CONCORRENZIALE</t>
  </si>
  <si>
    <t>FORNITURA DI FARMACI ED EMODERIVATI SDA V CONFRONTO CONCORRENZIALE</t>
  </si>
  <si>
    <t>FORNITURA DI FARMACI ED EMODERIVATI SDA VI CONFRONTO CONCORRENZIALE</t>
  </si>
  <si>
    <t>FORNITURA DI FARMACI ED EMODERIVATI VII CONFRONTO CONCORRENZIALE</t>
  </si>
  <si>
    <t xml:space="preserve">FORNITURA IN LOCAZIONE OPERATIVA CON RISCATTO DI UN IMPIANTO PET – TC  PER LE ESIGENZE DELL’U.O.C. DI MEDICINA NUCLEARE DELL’ISTITUTO NAZIONALE PER LO STUDIO E LA CURA DEI TUMORI FOND. “G. PASCALE” DI NAPOLI. </t>
  </si>
  <si>
    <t>FORNITURA MEDIANTE LA FORMULA DELL’ACQUISTO E DEL NOLEGGIO DI APPARECCHIATURE PER TOMOGRAFIA COMPUTERIZZATA TC</t>
  </si>
  <si>
    <t>SISTEMI RIS E PACS</t>
  </si>
  <si>
    <t>FORNITURA DI DISPOSITIVI AD ASSORBENZA PER INCONTINENTI</t>
  </si>
  <si>
    <t>FORNITURA DI SISTEMI DIAGNOSTICI PER CHIMICA CLINICA E IMMUNOCHIMICA</t>
  </si>
  <si>
    <t>FORNITURA DI SISTEMI DIAGNOSTICI PER CHIMICA CLINICA E IMMUNOCHIMICA PROCEDURA NEGOZIATA</t>
  </si>
  <si>
    <t>GARA AO MONALDI PER LA FORNITURA IN OPERA DI APPARECCHIATURE PER EMODINAMICA ED ELETTROFISIOLOGIA</t>
  </si>
  <si>
    <t>FORNITURA DI SISTEMI DIAGNOSTICI PER PROTEINE</t>
  </si>
  <si>
    <t>FORNITURA DI METADONE CON I RELATIVI APPARECCHI DISPENSATORI AUTOMATICI SEMIAUTOMATICI E MANUALI E DEI FLACONI VUOTI</t>
  </si>
  <si>
    <t>GARA TELEMATICA ANTISETTICI E DISINFETTANTI</t>
  </si>
  <si>
    <t>FORNITURA MEDIANTE FORMULA DI ACQUISTO/NOLEGGIO DI APPARECCHIATURE PER LA RISONANZA MAGNETICA</t>
  </si>
  <si>
    <t>SISTEMI DIAGNOSTICI PER URINE</t>
  </si>
  <si>
    <t>FORNITURA DI PRODOTTI PER MEDICINA TRASFUSIONALE</t>
  </si>
  <si>
    <t>FORNITURA DI SUTURATRICI MECCANICHE</t>
  </si>
  <si>
    <t>FORNITURA DI DISPOSITIVI E STENT PER EMODINAMICA</t>
  </si>
  <si>
    <t>FORNITURA DEL "SERVIZIO DI RILEVAZIONE E GESTIONE DEI DATI DELLA SPESA FARMACEUTICA DELLE ASL DELLA REGIONE CAMPANIA"</t>
  </si>
  <si>
    <t>FORNITURA DI DISPOSITIVI MEDICI PER MEDICAZIONE, MEDICAZIONE AVANZATA E SPECIALE</t>
  </si>
  <si>
    <t>FORNITURA DI FLACONI VUOTI PER L'AFFIDO DI METADONE</t>
  </si>
  <si>
    <t>PROCEDURA APERTA PER L’AFFIDAMENTO DELLA FORNITURA DI RETI PER CHIRURGIA</t>
  </si>
  <si>
    <t>PA PER LA FORNITURA DI GUANTI PER USO MEDICALE</t>
  </si>
  <si>
    <t>PROCEDURA APERTA PER LA FORNITURA DI RADIOFARMACI</t>
  </si>
  <si>
    <t>FORNITURA DI VACCINI (PROCEDURA APERTA)</t>
  </si>
  <si>
    <t>FORNITURA DI VACCINI (PROCEDURA NEGOZIATA)</t>
  </si>
  <si>
    <t>MATERIALI MEDICI</t>
  </si>
  <si>
    <t>FORNITURA  DI MEZZI DI CONTRASTO (procedura aperta)</t>
  </si>
  <si>
    <t>FORNITURA  DI MEZZI DI CONTRASTO (procedura negoziata)</t>
  </si>
  <si>
    <t>FORNITURA DI SISTEMA INFORMATIVO INTEGRATO PER L’AO SAN GIOVANNI DI DIO ERUGGI D'ARAGONA E L'ASL DI SALERNO (SISA)</t>
  </si>
  <si>
    <t>RETE PER L'INFARTO MIOCARDICO ACUTO</t>
  </si>
  <si>
    <t>ALTRI MEDICINALI TERAPEUTICI</t>
  </si>
  <si>
    <t>APPARECCHIATURE MEDICHE</t>
  </si>
  <si>
    <t>DISPOSITIVI PER RADIOTERAPIA, MECCANOTERAPIA, ELETTROTERAPIA E TERAPIA FISICA</t>
  </si>
  <si>
    <t>TUTTI GLI ALTRI MEDICINALI NON TERAPEUTICI</t>
  </si>
  <si>
    <t>SERVIZI INFORMATICI: CONSULENZA, SVILUPPO DI SOFTWARE, INTERNET E SUPPORTO</t>
  </si>
  <si>
    <t>APPARECCHIATURE MEDICHE, PRODOTTI FARMACEUTICI E PER LA CURA PERSONALE</t>
  </si>
  <si>
    <t>FORNITURA DOMICILIARE DI OSSIGENO LIQUIDO</t>
  </si>
  <si>
    <t>FORNITURA DI MEZZI DI CONTRASTO</t>
  </si>
  <si>
    <t>SISTEMI DIAGNOSTICI</t>
  </si>
  <si>
    <t>FORNITURA DI PEACEMAKER-DEFIBRILLATORI IMPIANTABILI-LOOP RECORDER E ACCESSORI</t>
  </si>
  <si>
    <t>FORNITURA DI FARMACI ED EMODERIVATI VIII CONFRONTO CONCORRENZIALE</t>
  </si>
  <si>
    <t>PIATTAFORMA SIAPS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</si>
</sst>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ck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2" borderId="1" xfId="0" applyFont="1" applyFill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14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Fill="1" applyBorder="1" applyAlignment="1"/>
    <xf numFmtId="0" fontId="4" fillId="0" borderId="0" xfId="1" applyFont="1" applyAlignment="1" applyProtection="1">
      <alignment wrapText="1"/>
      <protection locked="0"/>
    </xf>
    <xf numFmtId="14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14" fontId="0" fillId="0" borderId="0" xfId="0" applyNumberFormat="1" applyAlignment="1"/>
    <xf numFmtId="0" fontId="6" fillId="0" borderId="0" xfId="0" applyFont="1" applyAlignment="1" applyProtection="1">
      <alignment wrapText="1"/>
      <protection locked="0"/>
    </xf>
  </cellXfs>
  <cellStyles count="2">
    <cellStyle name="Collegamento ipertestuale" xfId="1" builtinId="8"/>
    <cellStyle name="Normale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border outline="0">
        <top style="thin">
          <color indexed="64"/>
        </top>
      </border>
    </dxf>
    <dxf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ella2" displayName="Tabella2" ref="A1:K59" totalsRowShown="0" headerRowDxfId="14" dataDxfId="12" headerRowBorderDxfId="13" tableBorderDxfId="11">
  <autoFilter ref="A1:K59"/>
  <sortState ref="A2:K51">
    <sortCondition ref="J2"/>
  </sortState>
  <tableColumns count="11">
    <tableColumn id="1" name="Area Merceologica " dataDxfId="10"/>
    <tableColumn id="2" name="Regione" dataDxfId="9"/>
    <tableColumn id="3" name="Centrale Committenza" dataDxfId="8"/>
    <tableColumn id="4" name="Tipo contratto" dataDxfId="7"/>
    <tableColumn id="5" name="Descrizione iniziativa" dataDxfId="6"/>
    <tableColumn id="6" name="Lotto" dataDxfId="5"/>
    <tableColumn id="7" name="CPV (prevalente)" dataDxfId="4"/>
    <tableColumn id="8" name="CPV (prevalente) descrizione" dataDxfId="3"/>
    <tableColumn id="9" name="Stato dell'iniziativa" dataDxfId="2"/>
    <tableColumn id="10" name="Data (gg/mm/aaaa)" dataDxfId="1"/>
    <tableColumn id="11" name="Durata (mesi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indowProtection="1" tabSelected="1" topLeftCell="C49" zoomScaleNormal="100" workbookViewId="0">
      <selection activeCell="E52" sqref="E52"/>
    </sheetView>
  </sheetViews>
  <sheetFormatPr defaultRowHeight="15" x14ac:dyDescent="0.25"/>
  <cols>
    <col min="1" max="1" width="19.5703125" style="3" customWidth="1"/>
    <col min="2" max="2" width="15.140625" style="3" customWidth="1"/>
    <col min="3" max="3" width="28.7109375" style="3" customWidth="1"/>
    <col min="4" max="4" width="13.7109375" style="3" customWidth="1"/>
    <col min="5" max="5" width="33" style="3" customWidth="1"/>
    <col min="6" max="6" width="11.7109375" style="3" bestFit="1" customWidth="1"/>
    <col min="7" max="7" width="16.28515625" style="3" bestFit="1" customWidth="1"/>
    <col min="8" max="8" width="13.7109375" style="3" customWidth="1"/>
    <col min="9" max="9" width="8.28515625" style="3" customWidth="1"/>
    <col min="10" max="10" width="11.42578125" style="3" customWidth="1"/>
    <col min="11" max="11" width="13.140625" style="3" bestFit="1" customWidth="1"/>
    <col min="12" max="16384" width="9.140625" style="3"/>
  </cols>
  <sheetData>
    <row r="1" spans="1:11" x14ac:dyDescent="0.25">
      <c r="A1" s="10" t="s">
        <v>22</v>
      </c>
      <c r="B1" s="10" t="s">
        <v>165</v>
      </c>
      <c r="C1" s="10" t="s">
        <v>24</v>
      </c>
      <c r="D1" s="10" t="s">
        <v>25</v>
      </c>
      <c r="E1" s="10" t="s">
        <v>26</v>
      </c>
      <c r="F1" s="10" t="s">
        <v>21</v>
      </c>
      <c r="G1" s="10" t="s">
        <v>27</v>
      </c>
      <c r="H1" s="10" t="s">
        <v>28</v>
      </c>
      <c r="I1" s="10" t="s">
        <v>29</v>
      </c>
      <c r="J1" s="10" t="s">
        <v>164</v>
      </c>
      <c r="K1" s="10" t="s">
        <v>163</v>
      </c>
    </row>
    <row r="2" spans="1:11" ht="90" x14ac:dyDescent="0.25">
      <c r="A2" s="11" t="s">
        <v>167</v>
      </c>
      <c r="B2" s="11" t="s">
        <v>3</v>
      </c>
      <c r="C2" s="12" t="s">
        <v>173</v>
      </c>
      <c r="D2" s="12" t="s">
        <v>154</v>
      </c>
      <c r="E2" s="13" t="s">
        <v>216</v>
      </c>
      <c r="F2" s="12" t="s">
        <v>158</v>
      </c>
      <c r="G2" s="12">
        <v>33100000</v>
      </c>
      <c r="H2" s="12" t="s">
        <v>245</v>
      </c>
      <c r="I2" s="12" t="s">
        <v>161</v>
      </c>
      <c r="J2" s="14">
        <v>39714</v>
      </c>
      <c r="K2" s="12">
        <f>12*5</f>
        <v>60</v>
      </c>
    </row>
    <row r="3" spans="1:11" ht="42" customHeight="1" x14ac:dyDescent="0.25">
      <c r="A3" s="11" t="s">
        <v>167</v>
      </c>
      <c r="B3" s="11" t="s">
        <v>3</v>
      </c>
      <c r="C3" s="12" t="s">
        <v>173</v>
      </c>
      <c r="D3" s="12" t="s">
        <v>154</v>
      </c>
      <c r="E3" s="16" t="s">
        <v>201</v>
      </c>
      <c r="F3" s="12" t="s">
        <v>157</v>
      </c>
      <c r="G3" s="12">
        <v>33124110</v>
      </c>
      <c r="H3" s="12" t="s">
        <v>202</v>
      </c>
      <c r="I3" s="12" t="s">
        <v>161</v>
      </c>
      <c r="J3" s="20">
        <v>39749</v>
      </c>
      <c r="K3" s="12">
        <v>60</v>
      </c>
    </row>
    <row r="4" spans="1:11" ht="89.25" x14ac:dyDescent="0.25">
      <c r="A4" s="11" t="s">
        <v>167</v>
      </c>
      <c r="B4" s="11" t="s">
        <v>3</v>
      </c>
      <c r="C4" s="12" t="s">
        <v>173</v>
      </c>
      <c r="D4" s="12" t="s">
        <v>154</v>
      </c>
      <c r="E4" s="13" t="s">
        <v>217</v>
      </c>
      <c r="F4" s="12" t="s">
        <v>157</v>
      </c>
      <c r="G4" s="12">
        <v>33150000</v>
      </c>
      <c r="H4" s="12" t="s">
        <v>246</v>
      </c>
      <c r="I4" s="12" t="s">
        <v>161</v>
      </c>
      <c r="J4" s="14">
        <v>39848</v>
      </c>
      <c r="K4" s="12">
        <v>60</v>
      </c>
    </row>
    <row r="5" spans="1:11" ht="51.75" x14ac:dyDescent="0.25">
      <c r="A5" s="11" t="s">
        <v>167</v>
      </c>
      <c r="B5" s="11" t="s">
        <v>3</v>
      </c>
      <c r="C5" s="12" t="s">
        <v>173</v>
      </c>
      <c r="D5" s="12" t="s">
        <v>154</v>
      </c>
      <c r="E5" s="16" t="s">
        <v>242</v>
      </c>
      <c r="F5" s="12" t="s">
        <v>158</v>
      </c>
      <c r="G5" s="12">
        <v>72300000</v>
      </c>
      <c r="H5" s="12" t="s">
        <v>205</v>
      </c>
      <c r="I5" s="12" t="s">
        <v>161</v>
      </c>
      <c r="J5" s="14">
        <v>40033</v>
      </c>
      <c r="K5" s="12">
        <v>60</v>
      </c>
    </row>
    <row r="6" spans="1:11" ht="30" x14ac:dyDescent="0.25">
      <c r="A6" s="11" t="s">
        <v>167</v>
      </c>
      <c r="B6" s="11" t="s">
        <v>3</v>
      </c>
      <c r="C6" s="12" t="s">
        <v>173</v>
      </c>
      <c r="D6" s="12" t="s">
        <v>154</v>
      </c>
      <c r="E6" s="16" t="s">
        <v>218</v>
      </c>
      <c r="F6" s="12" t="s">
        <v>157</v>
      </c>
      <c r="G6" s="12">
        <v>33111800</v>
      </c>
      <c r="H6" s="12" t="s">
        <v>252</v>
      </c>
      <c r="I6" s="12" t="s">
        <v>161</v>
      </c>
      <c r="J6" s="14">
        <v>40068</v>
      </c>
      <c r="K6" s="12">
        <v>60</v>
      </c>
    </row>
    <row r="7" spans="1:11" ht="30" x14ac:dyDescent="0.25">
      <c r="A7" s="11" t="s">
        <v>167</v>
      </c>
      <c r="B7" s="11" t="s">
        <v>3</v>
      </c>
      <c r="C7" s="12" t="s">
        <v>173</v>
      </c>
      <c r="D7" s="12" t="s">
        <v>154</v>
      </c>
      <c r="E7" s="16" t="s">
        <v>219</v>
      </c>
      <c r="F7" s="12" t="s">
        <v>157</v>
      </c>
      <c r="G7" s="12">
        <v>33196200</v>
      </c>
      <c r="H7" s="12" t="s">
        <v>189</v>
      </c>
      <c r="I7" s="12" t="s">
        <v>161</v>
      </c>
      <c r="J7" s="14">
        <v>40099</v>
      </c>
      <c r="K7" s="12">
        <v>48</v>
      </c>
    </row>
    <row r="8" spans="1:11" ht="38.25" x14ac:dyDescent="0.25">
      <c r="A8" s="11" t="s">
        <v>167</v>
      </c>
      <c r="B8" s="11" t="s">
        <v>3</v>
      </c>
      <c r="C8" s="12" t="s">
        <v>173</v>
      </c>
      <c r="D8" s="12" t="s">
        <v>154</v>
      </c>
      <c r="E8" s="16" t="s">
        <v>240</v>
      </c>
      <c r="F8" s="12" t="s">
        <v>157</v>
      </c>
      <c r="G8" s="12">
        <v>33124110</v>
      </c>
      <c r="H8" s="12" t="s">
        <v>200</v>
      </c>
      <c r="I8" s="12" t="s">
        <v>161</v>
      </c>
      <c r="J8" s="14">
        <v>40129</v>
      </c>
      <c r="K8" s="12">
        <v>48</v>
      </c>
    </row>
    <row r="9" spans="1:11" ht="39" x14ac:dyDescent="0.25">
      <c r="A9" s="11" t="s">
        <v>167</v>
      </c>
      <c r="B9" s="11" t="s">
        <v>3</v>
      </c>
      <c r="C9" s="12" t="s">
        <v>173</v>
      </c>
      <c r="D9" s="12" t="s">
        <v>154</v>
      </c>
      <c r="E9" s="16" t="s">
        <v>220</v>
      </c>
      <c r="F9" s="12" t="s">
        <v>157</v>
      </c>
      <c r="G9" s="12">
        <v>33124110</v>
      </c>
      <c r="H9" s="12" t="s">
        <v>199</v>
      </c>
      <c r="I9" s="12" t="s">
        <v>161</v>
      </c>
      <c r="J9" s="14">
        <v>40140</v>
      </c>
      <c r="K9" s="12">
        <f>12*5</f>
        <v>60</v>
      </c>
    </row>
    <row r="10" spans="1:11" ht="38.25" x14ac:dyDescent="0.25">
      <c r="A10" s="11" t="s">
        <v>167</v>
      </c>
      <c r="B10" s="11" t="s">
        <v>3</v>
      </c>
      <c r="C10" s="12" t="s">
        <v>173</v>
      </c>
      <c r="D10" s="12" t="s">
        <v>154</v>
      </c>
      <c r="E10" s="16" t="s">
        <v>241</v>
      </c>
      <c r="F10" s="12" t="s">
        <v>157</v>
      </c>
      <c r="G10" s="12">
        <v>33124110</v>
      </c>
      <c r="H10" s="12" t="s">
        <v>200</v>
      </c>
      <c r="I10" s="12" t="s">
        <v>161</v>
      </c>
      <c r="J10" s="17">
        <v>40161</v>
      </c>
      <c r="K10" s="18">
        <v>48</v>
      </c>
    </row>
    <row r="11" spans="1:11" ht="39" x14ac:dyDescent="0.25">
      <c r="A11" s="11" t="s">
        <v>167</v>
      </c>
      <c r="B11" s="11" t="s">
        <v>3</v>
      </c>
      <c r="C11" s="12" t="s">
        <v>173</v>
      </c>
      <c r="D11" s="12" t="s">
        <v>154</v>
      </c>
      <c r="E11" s="16" t="s">
        <v>222</v>
      </c>
      <c r="F11" s="12" t="s">
        <v>158</v>
      </c>
      <c r="G11" s="12">
        <v>33111720</v>
      </c>
      <c r="H11" s="12" t="s">
        <v>204</v>
      </c>
      <c r="I11" s="12" t="s">
        <v>161</v>
      </c>
      <c r="J11" s="14">
        <v>40170</v>
      </c>
      <c r="K11" s="12">
        <v>84</v>
      </c>
    </row>
    <row r="12" spans="1:11" ht="30" x14ac:dyDescent="0.25">
      <c r="A12" s="11" t="s">
        <v>167</v>
      </c>
      <c r="B12" s="11" t="s">
        <v>3</v>
      </c>
      <c r="C12" s="12" t="s">
        <v>173</v>
      </c>
      <c r="D12" s="12" t="s">
        <v>154</v>
      </c>
      <c r="E12" s="16" t="s">
        <v>223</v>
      </c>
      <c r="F12" s="12" t="s">
        <v>157</v>
      </c>
      <c r="G12" s="12">
        <v>33124110</v>
      </c>
      <c r="H12" s="12" t="s">
        <v>186</v>
      </c>
      <c r="I12" s="12" t="s">
        <v>161</v>
      </c>
      <c r="J12" s="14">
        <v>40200</v>
      </c>
      <c r="K12" s="12">
        <v>60</v>
      </c>
    </row>
    <row r="13" spans="1:11" ht="51.75" x14ac:dyDescent="0.25">
      <c r="A13" s="11" t="s">
        <v>167</v>
      </c>
      <c r="B13" s="11" t="s">
        <v>3</v>
      </c>
      <c r="C13" s="12" t="s">
        <v>173</v>
      </c>
      <c r="D13" s="12" t="s">
        <v>154</v>
      </c>
      <c r="E13" s="13" t="s">
        <v>224</v>
      </c>
      <c r="F13" s="12" t="s">
        <v>157</v>
      </c>
      <c r="G13" s="12">
        <v>33693300</v>
      </c>
      <c r="H13" s="12" t="s">
        <v>203</v>
      </c>
      <c r="I13" s="12" t="s">
        <v>161</v>
      </c>
      <c r="J13" s="14">
        <v>40308</v>
      </c>
      <c r="K13" s="12">
        <v>72</v>
      </c>
    </row>
    <row r="14" spans="1:11" ht="51.75" x14ac:dyDescent="0.25">
      <c r="A14" s="11" t="s">
        <v>167</v>
      </c>
      <c r="B14" s="11" t="s">
        <v>3</v>
      </c>
      <c r="C14" s="12" t="s">
        <v>173</v>
      </c>
      <c r="D14" s="12" t="s">
        <v>154</v>
      </c>
      <c r="E14" s="16" t="s">
        <v>221</v>
      </c>
      <c r="F14" s="12" t="s">
        <v>157</v>
      </c>
      <c r="G14" s="12">
        <v>33124110</v>
      </c>
      <c r="H14" s="12" t="s">
        <v>199</v>
      </c>
      <c r="I14" s="12" t="s">
        <v>161</v>
      </c>
      <c r="J14" s="17">
        <v>40309</v>
      </c>
      <c r="K14" s="18">
        <v>60</v>
      </c>
    </row>
    <row r="15" spans="1:11" ht="51" x14ac:dyDescent="0.25">
      <c r="A15" s="11" t="s">
        <v>167</v>
      </c>
      <c r="B15" s="11" t="s">
        <v>3</v>
      </c>
      <c r="C15" s="12" t="s">
        <v>173</v>
      </c>
      <c r="D15" s="12" t="s">
        <v>154</v>
      </c>
      <c r="E15" s="13" t="s">
        <v>225</v>
      </c>
      <c r="F15" s="12" t="s">
        <v>157</v>
      </c>
      <c r="G15" s="12">
        <v>33695000</v>
      </c>
      <c r="H15" s="12" t="s">
        <v>247</v>
      </c>
      <c r="I15" s="12" t="s">
        <v>161</v>
      </c>
      <c r="J15" s="14">
        <v>40498</v>
      </c>
      <c r="K15" s="12">
        <v>48</v>
      </c>
    </row>
    <row r="16" spans="1:11" ht="51.75" x14ac:dyDescent="0.25">
      <c r="A16" s="11" t="s">
        <v>167</v>
      </c>
      <c r="B16" s="11" t="s">
        <v>3</v>
      </c>
      <c r="C16" s="12" t="s">
        <v>173</v>
      </c>
      <c r="D16" s="12" t="s">
        <v>154</v>
      </c>
      <c r="E16" s="16" t="s">
        <v>226</v>
      </c>
      <c r="F16" s="12" t="s">
        <v>157</v>
      </c>
      <c r="G16" s="12">
        <v>33100000</v>
      </c>
      <c r="H16" s="12" t="s">
        <v>245</v>
      </c>
      <c r="I16" s="12" t="s">
        <v>161</v>
      </c>
      <c r="J16" s="14">
        <v>40508</v>
      </c>
      <c r="K16" s="12">
        <v>84</v>
      </c>
    </row>
    <row r="17" spans="1:11" ht="39" x14ac:dyDescent="0.25">
      <c r="A17" s="11" t="s">
        <v>167</v>
      </c>
      <c r="B17" s="11" t="s">
        <v>3</v>
      </c>
      <c r="C17" s="12" t="s">
        <v>173</v>
      </c>
      <c r="D17" s="12" t="s">
        <v>154</v>
      </c>
      <c r="E17" s="13" t="s">
        <v>253</v>
      </c>
      <c r="F17" s="12" t="s">
        <v>157</v>
      </c>
      <c r="G17" s="12">
        <v>33100000</v>
      </c>
      <c r="H17" s="12" t="s">
        <v>245</v>
      </c>
      <c r="I17" s="12" t="s">
        <v>161</v>
      </c>
      <c r="J17" s="14">
        <v>40564</v>
      </c>
      <c r="K17" s="12">
        <v>48</v>
      </c>
    </row>
    <row r="18" spans="1:11" ht="30" x14ac:dyDescent="0.25">
      <c r="A18" s="11" t="s">
        <v>167</v>
      </c>
      <c r="B18" s="11" t="s">
        <v>3</v>
      </c>
      <c r="C18" s="12" t="s">
        <v>173</v>
      </c>
      <c r="D18" s="12" t="s">
        <v>154</v>
      </c>
      <c r="E18" s="13" t="s">
        <v>237</v>
      </c>
      <c r="F18" s="12" t="s">
        <v>157</v>
      </c>
      <c r="G18" s="12">
        <v>33651602</v>
      </c>
      <c r="H18" s="12" t="s">
        <v>191</v>
      </c>
      <c r="I18" s="12" t="s">
        <v>161</v>
      </c>
      <c r="J18" s="14">
        <v>40595</v>
      </c>
      <c r="K18" s="12">
        <f>12*3</f>
        <v>36</v>
      </c>
    </row>
    <row r="19" spans="1:11" ht="102" x14ac:dyDescent="0.25">
      <c r="A19" s="11" t="s">
        <v>167</v>
      </c>
      <c r="B19" s="11" t="s">
        <v>3</v>
      </c>
      <c r="C19" s="12" t="s">
        <v>173</v>
      </c>
      <c r="D19" s="12" t="s">
        <v>154</v>
      </c>
      <c r="E19" s="13" t="s">
        <v>230</v>
      </c>
      <c r="F19" s="12" t="s">
        <v>157</v>
      </c>
      <c r="G19" s="12">
        <v>33141000</v>
      </c>
      <c r="H19" s="12" t="s">
        <v>195</v>
      </c>
      <c r="I19" s="12" t="s">
        <v>161</v>
      </c>
      <c r="J19" s="14">
        <v>40604</v>
      </c>
      <c r="K19" s="12">
        <v>48</v>
      </c>
    </row>
    <row r="20" spans="1:11" ht="38.25" x14ac:dyDescent="0.25">
      <c r="A20" s="11" t="s">
        <v>167</v>
      </c>
      <c r="B20" s="11" t="s">
        <v>3</v>
      </c>
      <c r="C20" s="12" t="s">
        <v>173</v>
      </c>
      <c r="D20" s="12" t="s">
        <v>154</v>
      </c>
      <c r="E20" s="16" t="s">
        <v>227</v>
      </c>
      <c r="F20" s="12" t="s">
        <v>157</v>
      </c>
      <c r="G20" s="12">
        <v>33696000</v>
      </c>
      <c r="H20" s="12" t="s">
        <v>200</v>
      </c>
      <c r="I20" s="12" t="s">
        <v>161</v>
      </c>
      <c r="J20" s="14">
        <v>40613</v>
      </c>
      <c r="K20" s="12">
        <v>60</v>
      </c>
    </row>
    <row r="21" spans="1:11" ht="30" x14ac:dyDescent="0.25">
      <c r="A21" s="11" t="s">
        <v>167</v>
      </c>
      <c r="B21" s="11" t="s">
        <v>3</v>
      </c>
      <c r="C21" s="12" t="s">
        <v>173</v>
      </c>
      <c r="D21" s="12" t="s">
        <v>154</v>
      </c>
      <c r="E21" s="13" t="s">
        <v>238</v>
      </c>
      <c r="F21" s="12" t="s">
        <v>157</v>
      </c>
      <c r="G21" s="12">
        <v>33651603</v>
      </c>
      <c r="H21" s="12" t="s">
        <v>191</v>
      </c>
      <c r="I21" s="12" t="s">
        <v>161</v>
      </c>
      <c r="J21" s="14">
        <v>40623</v>
      </c>
      <c r="K21" s="12">
        <v>36</v>
      </c>
    </row>
    <row r="22" spans="1:11" ht="102" x14ac:dyDescent="0.25">
      <c r="A22" s="11" t="s">
        <v>167</v>
      </c>
      <c r="B22" s="11" t="s">
        <v>3</v>
      </c>
      <c r="C22" s="12" t="s">
        <v>173</v>
      </c>
      <c r="D22" s="12" t="s">
        <v>154</v>
      </c>
      <c r="E22" s="13" t="s">
        <v>228</v>
      </c>
      <c r="F22" s="12" t="s">
        <v>157</v>
      </c>
      <c r="G22" s="12">
        <v>33620000</v>
      </c>
      <c r="H22" s="12" t="s">
        <v>197</v>
      </c>
      <c r="I22" s="12" t="s">
        <v>161</v>
      </c>
      <c r="J22" s="14">
        <v>40695</v>
      </c>
      <c r="K22" s="12">
        <v>60</v>
      </c>
    </row>
    <row r="23" spans="1:11" ht="30" x14ac:dyDescent="0.25">
      <c r="A23" s="11" t="s">
        <v>167</v>
      </c>
      <c r="B23" s="11" t="s">
        <v>3</v>
      </c>
      <c r="C23" s="12" t="s">
        <v>173</v>
      </c>
      <c r="D23" s="12" t="s">
        <v>154</v>
      </c>
      <c r="E23" s="13" t="s">
        <v>196</v>
      </c>
      <c r="F23" s="12" t="s">
        <v>157</v>
      </c>
      <c r="G23" s="12">
        <v>33183200</v>
      </c>
      <c r="H23" s="12" t="s">
        <v>196</v>
      </c>
      <c r="I23" s="12" t="s">
        <v>161</v>
      </c>
      <c r="J23" s="14">
        <v>40633</v>
      </c>
      <c r="K23" s="12">
        <v>48</v>
      </c>
    </row>
    <row r="24" spans="1:11" ht="30" x14ac:dyDescent="0.25">
      <c r="A24" s="11" t="s">
        <v>167</v>
      </c>
      <c r="B24" s="11" t="s">
        <v>3</v>
      </c>
      <c r="C24" s="12" t="s">
        <v>173</v>
      </c>
      <c r="D24" s="12" t="s">
        <v>154</v>
      </c>
      <c r="E24" s="13" t="s">
        <v>229</v>
      </c>
      <c r="F24" s="12" t="s">
        <v>157</v>
      </c>
      <c r="G24" s="12">
        <v>33169000</v>
      </c>
      <c r="H24" s="12" t="s">
        <v>198</v>
      </c>
      <c r="I24" s="12" t="s">
        <v>161</v>
      </c>
      <c r="J24" s="14">
        <v>40758</v>
      </c>
      <c r="K24" s="12">
        <v>48</v>
      </c>
    </row>
    <row r="25" spans="1:11" ht="51.75" x14ac:dyDescent="0.25">
      <c r="A25" s="11" t="s">
        <v>167</v>
      </c>
      <c r="B25" s="11" t="s">
        <v>3</v>
      </c>
      <c r="C25" s="12" t="s">
        <v>173</v>
      </c>
      <c r="D25" s="12" t="s">
        <v>154</v>
      </c>
      <c r="E25" s="16" t="s">
        <v>231</v>
      </c>
      <c r="F25" s="12" t="s">
        <v>158</v>
      </c>
      <c r="G25" s="12">
        <v>72300000</v>
      </c>
      <c r="H25" s="12" t="s">
        <v>206</v>
      </c>
      <c r="I25" s="12" t="s">
        <v>161</v>
      </c>
      <c r="J25" s="14">
        <v>40900</v>
      </c>
      <c r="K25" s="12">
        <v>60</v>
      </c>
    </row>
    <row r="26" spans="1:11" ht="102" x14ac:dyDescent="0.25">
      <c r="A26" s="11" t="s">
        <v>167</v>
      </c>
      <c r="B26" s="11" t="s">
        <v>3</v>
      </c>
      <c r="C26" s="12" t="s">
        <v>173</v>
      </c>
      <c r="D26" s="12" t="s">
        <v>154</v>
      </c>
      <c r="E26" s="13" t="s">
        <v>230</v>
      </c>
      <c r="F26" s="12" t="s">
        <v>157</v>
      </c>
      <c r="G26" s="12">
        <v>33141001</v>
      </c>
      <c r="H26" s="12" t="s">
        <v>195</v>
      </c>
      <c r="I26" s="12" t="s">
        <v>161</v>
      </c>
      <c r="J26" s="17">
        <v>40961</v>
      </c>
      <c r="K26" s="18">
        <f>12*3</f>
        <v>36</v>
      </c>
    </row>
    <row r="27" spans="1:11" ht="39" x14ac:dyDescent="0.25">
      <c r="A27" s="11" t="s">
        <v>167</v>
      </c>
      <c r="B27" s="11" t="s">
        <v>3</v>
      </c>
      <c r="C27" s="12" t="s">
        <v>173</v>
      </c>
      <c r="D27" s="12" t="s">
        <v>154</v>
      </c>
      <c r="E27" s="16" t="s">
        <v>232</v>
      </c>
      <c r="F27" s="12" t="s">
        <v>157</v>
      </c>
      <c r="G27" s="12">
        <v>33140000</v>
      </c>
      <c r="H27" s="12" t="s">
        <v>239</v>
      </c>
      <c r="I27" s="12" t="s">
        <v>161</v>
      </c>
      <c r="J27" s="17">
        <v>40987</v>
      </c>
      <c r="K27" s="12">
        <v>48</v>
      </c>
    </row>
    <row r="28" spans="1:11" ht="38.25" x14ac:dyDescent="0.25">
      <c r="A28" s="11" t="s">
        <v>167</v>
      </c>
      <c r="B28" s="11" t="s">
        <v>3</v>
      </c>
      <c r="C28" s="12" t="s">
        <v>173</v>
      </c>
      <c r="D28" s="12" t="s">
        <v>154</v>
      </c>
      <c r="E28" s="13" t="s">
        <v>233</v>
      </c>
      <c r="F28" s="12" t="s">
        <v>157</v>
      </c>
      <c r="G28" s="12">
        <v>33141624</v>
      </c>
      <c r="H28" s="12" t="s">
        <v>193</v>
      </c>
      <c r="I28" s="12" t="s">
        <v>161</v>
      </c>
      <c r="J28" s="14">
        <v>40989</v>
      </c>
      <c r="K28" s="12">
        <v>36</v>
      </c>
    </row>
    <row r="29" spans="1:11" ht="63.75" x14ac:dyDescent="0.25">
      <c r="A29" s="11" t="s">
        <v>167</v>
      </c>
      <c r="B29" s="11" t="s">
        <v>3</v>
      </c>
      <c r="C29" s="12" t="s">
        <v>173</v>
      </c>
      <c r="D29" s="12" t="s">
        <v>154</v>
      </c>
      <c r="E29" s="13" t="s">
        <v>234</v>
      </c>
      <c r="F29" s="12" t="s">
        <v>158</v>
      </c>
      <c r="G29" s="12">
        <v>33168000</v>
      </c>
      <c r="H29" s="12" t="s">
        <v>194</v>
      </c>
      <c r="I29" s="12" t="s">
        <v>161</v>
      </c>
      <c r="J29" s="14">
        <v>40990</v>
      </c>
      <c r="K29" s="12">
        <v>36</v>
      </c>
    </row>
    <row r="30" spans="1:11" ht="27" customHeight="1" x14ac:dyDescent="0.25">
      <c r="A30" s="11" t="s">
        <v>167</v>
      </c>
      <c r="B30" s="11" t="s">
        <v>3</v>
      </c>
      <c r="C30" s="12" t="s">
        <v>173</v>
      </c>
      <c r="D30" s="12" t="s">
        <v>154</v>
      </c>
      <c r="E30" s="13" t="s">
        <v>235</v>
      </c>
      <c r="F30" s="12" t="s">
        <v>157</v>
      </c>
      <c r="G30" s="12">
        <v>33141420</v>
      </c>
      <c r="H30" s="12" t="s">
        <v>192</v>
      </c>
      <c r="I30" s="12" t="s">
        <v>161</v>
      </c>
      <c r="J30" s="14">
        <v>41037</v>
      </c>
      <c r="K30" s="12">
        <v>48</v>
      </c>
    </row>
    <row r="31" spans="1:11" ht="39" x14ac:dyDescent="0.25">
      <c r="A31" s="11" t="s">
        <v>167</v>
      </c>
      <c r="B31" s="11" t="s">
        <v>3</v>
      </c>
      <c r="C31" s="12" t="s">
        <v>173</v>
      </c>
      <c r="D31" s="12" t="s">
        <v>154</v>
      </c>
      <c r="E31" s="13" t="s">
        <v>209</v>
      </c>
      <c r="F31" s="12" t="s">
        <v>157</v>
      </c>
      <c r="G31" s="18">
        <v>33690000</v>
      </c>
      <c r="H31" s="12" t="s">
        <v>188</v>
      </c>
      <c r="I31" s="12" t="s">
        <v>161</v>
      </c>
      <c r="J31" s="17">
        <v>41111</v>
      </c>
      <c r="K31" s="12">
        <v>48</v>
      </c>
    </row>
    <row r="32" spans="1:11" ht="39" x14ac:dyDescent="0.25">
      <c r="A32" s="11" t="s">
        <v>167</v>
      </c>
      <c r="B32" s="11" t="s">
        <v>3</v>
      </c>
      <c r="C32" s="12" t="s">
        <v>173</v>
      </c>
      <c r="D32" s="12" t="s">
        <v>154</v>
      </c>
      <c r="E32" s="13" t="s">
        <v>210</v>
      </c>
      <c r="F32" s="12" t="s">
        <v>157</v>
      </c>
      <c r="G32" s="18">
        <v>33690000</v>
      </c>
      <c r="H32" s="12" t="s">
        <v>188</v>
      </c>
      <c r="I32" s="12" t="s">
        <v>161</v>
      </c>
      <c r="J32" s="17">
        <v>41166</v>
      </c>
      <c r="K32" s="18">
        <v>48</v>
      </c>
    </row>
    <row r="33" spans="1:11" ht="39" x14ac:dyDescent="0.25">
      <c r="A33" s="11" t="s">
        <v>167</v>
      </c>
      <c r="B33" s="11" t="s">
        <v>3</v>
      </c>
      <c r="C33" s="12" t="s">
        <v>173</v>
      </c>
      <c r="D33" s="12" t="s">
        <v>154</v>
      </c>
      <c r="E33" s="13" t="s">
        <v>177</v>
      </c>
      <c r="F33" s="12" t="s">
        <v>157</v>
      </c>
      <c r="G33" s="12">
        <v>33651601</v>
      </c>
      <c r="H33" s="12" t="s">
        <v>191</v>
      </c>
      <c r="I33" s="12" t="s">
        <v>161</v>
      </c>
      <c r="J33" s="17">
        <v>41169</v>
      </c>
      <c r="K33" s="12">
        <v>24</v>
      </c>
    </row>
    <row r="34" spans="1:11" ht="30" x14ac:dyDescent="0.25">
      <c r="A34" s="11" t="s">
        <v>167</v>
      </c>
      <c r="B34" s="11" t="s">
        <v>3</v>
      </c>
      <c r="C34" s="12" t="s">
        <v>173</v>
      </c>
      <c r="D34" s="12" t="s">
        <v>154</v>
      </c>
      <c r="E34" s="13" t="s">
        <v>175</v>
      </c>
      <c r="F34" s="12" t="s">
        <v>158</v>
      </c>
      <c r="G34" s="12">
        <v>22100000</v>
      </c>
      <c r="H34" s="12" t="s">
        <v>190</v>
      </c>
      <c r="I34" s="12" t="s">
        <v>161</v>
      </c>
      <c r="J34" s="17">
        <v>41270</v>
      </c>
      <c r="K34" s="12">
        <v>36</v>
      </c>
    </row>
    <row r="35" spans="1:11" ht="39" x14ac:dyDescent="0.25">
      <c r="A35" s="11" t="s">
        <v>167</v>
      </c>
      <c r="B35" s="11" t="s">
        <v>3</v>
      </c>
      <c r="C35" s="12" t="s">
        <v>173</v>
      </c>
      <c r="D35" s="12" t="s">
        <v>154</v>
      </c>
      <c r="E35" s="13" t="s">
        <v>176</v>
      </c>
      <c r="F35" s="12" t="s">
        <v>158</v>
      </c>
      <c r="G35" s="12">
        <v>33651600</v>
      </c>
      <c r="H35" s="12" t="s">
        <v>191</v>
      </c>
      <c r="I35" s="12" t="s">
        <v>161</v>
      </c>
      <c r="J35" s="17">
        <v>41307</v>
      </c>
      <c r="K35" s="12">
        <v>18</v>
      </c>
    </row>
    <row r="36" spans="1:11" ht="39" x14ac:dyDescent="0.25">
      <c r="A36" s="11" t="s">
        <v>167</v>
      </c>
      <c r="B36" s="11" t="s">
        <v>3</v>
      </c>
      <c r="C36" s="12" t="s">
        <v>173</v>
      </c>
      <c r="D36" s="12" t="s">
        <v>154</v>
      </c>
      <c r="E36" s="13" t="s">
        <v>212</v>
      </c>
      <c r="F36" s="12" t="s">
        <v>157</v>
      </c>
      <c r="G36" s="18">
        <v>33690000</v>
      </c>
      <c r="H36" s="12" t="s">
        <v>188</v>
      </c>
      <c r="I36" s="12" t="s">
        <v>161</v>
      </c>
      <c r="J36" s="19">
        <v>41320</v>
      </c>
      <c r="K36" s="18">
        <v>12</v>
      </c>
    </row>
    <row r="37" spans="1:11" ht="39" x14ac:dyDescent="0.25">
      <c r="A37" s="11" t="s">
        <v>167</v>
      </c>
      <c r="B37" s="11" t="s">
        <v>3</v>
      </c>
      <c r="C37" s="12" t="s">
        <v>173</v>
      </c>
      <c r="D37" s="12" t="s">
        <v>154</v>
      </c>
      <c r="E37" s="13" t="s">
        <v>211</v>
      </c>
      <c r="F37" s="12" t="s">
        <v>157</v>
      </c>
      <c r="G37" s="18">
        <v>33690000</v>
      </c>
      <c r="H37" s="12" t="s">
        <v>188</v>
      </c>
      <c r="I37" s="12" t="s">
        <v>161</v>
      </c>
      <c r="J37" s="17">
        <v>41324</v>
      </c>
      <c r="K37" s="18">
        <v>12</v>
      </c>
    </row>
    <row r="38" spans="1:11" ht="30" x14ac:dyDescent="0.25">
      <c r="A38" s="11" t="s">
        <v>167</v>
      </c>
      <c r="B38" s="11" t="s">
        <v>3</v>
      </c>
      <c r="C38" s="12" t="s">
        <v>173</v>
      </c>
      <c r="D38" s="12" t="s">
        <v>154</v>
      </c>
      <c r="E38" s="13" t="s">
        <v>178</v>
      </c>
      <c r="F38" s="12" t="s">
        <v>157</v>
      </c>
      <c r="G38" s="12">
        <v>33140000</v>
      </c>
      <c r="H38" s="12" t="s">
        <v>239</v>
      </c>
      <c r="I38" s="12" t="s">
        <v>161</v>
      </c>
      <c r="J38" s="14">
        <v>41360</v>
      </c>
      <c r="K38" s="12">
        <v>48</v>
      </c>
    </row>
    <row r="39" spans="1:11" ht="30" x14ac:dyDescent="0.25">
      <c r="A39" s="11" t="s">
        <v>167</v>
      </c>
      <c r="B39" s="11" t="s">
        <v>3</v>
      </c>
      <c r="C39" s="12" t="s">
        <v>173</v>
      </c>
      <c r="D39" s="12" t="s">
        <v>155</v>
      </c>
      <c r="E39" s="13" t="s">
        <v>174</v>
      </c>
      <c r="F39" s="12" t="s">
        <v>157</v>
      </c>
      <c r="G39" s="12">
        <v>33196200</v>
      </c>
      <c r="H39" s="12" t="s">
        <v>189</v>
      </c>
      <c r="I39" s="12" t="s">
        <v>161</v>
      </c>
      <c r="J39" s="14">
        <v>41361</v>
      </c>
      <c r="K39" s="18">
        <v>36</v>
      </c>
    </row>
    <row r="40" spans="1:11" ht="89.25" x14ac:dyDescent="0.25">
      <c r="A40" s="11" t="s">
        <v>167</v>
      </c>
      <c r="B40" s="11" t="s">
        <v>3</v>
      </c>
      <c r="C40" s="12" t="s">
        <v>173</v>
      </c>
      <c r="D40" s="12" t="s">
        <v>154</v>
      </c>
      <c r="E40" s="13" t="s">
        <v>179</v>
      </c>
      <c r="F40" s="12" t="s">
        <v>157</v>
      </c>
      <c r="G40" s="12">
        <v>72000000</v>
      </c>
      <c r="H40" s="12" t="s">
        <v>248</v>
      </c>
      <c r="I40" s="12" t="s">
        <v>161</v>
      </c>
      <c r="J40" s="17">
        <v>41370</v>
      </c>
      <c r="K40" s="12">
        <v>36</v>
      </c>
    </row>
    <row r="41" spans="1:11" ht="30" x14ac:dyDescent="0.25">
      <c r="A41" s="11" t="s">
        <v>167</v>
      </c>
      <c r="B41" s="11" t="s">
        <v>3</v>
      </c>
      <c r="C41" s="12" t="s">
        <v>173</v>
      </c>
      <c r="D41" s="12" t="s">
        <v>154</v>
      </c>
      <c r="E41" s="13" t="s">
        <v>181</v>
      </c>
      <c r="F41" s="12" t="s">
        <v>157</v>
      </c>
      <c r="G41" s="12">
        <v>33124110</v>
      </c>
      <c r="H41" s="12" t="s">
        <v>252</v>
      </c>
      <c r="I41" s="12" t="s">
        <v>161</v>
      </c>
      <c r="J41" s="17">
        <v>41430</v>
      </c>
      <c r="K41" s="12">
        <f>12*4</f>
        <v>48</v>
      </c>
    </row>
    <row r="42" spans="1:11" ht="38.25" x14ac:dyDescent="0.25">
      <c r="A42" s="11" t="s">
        <v>167</v>
      </c>
      <c r="B42" s="11" t="s">
        <v>3</v>
      </c>
      <c r="C42" s="12" t="s">
        <v>173</v>
      </c>
      <c r="D42" s="12" t="s">
        <v>154</v>
      </c>
      <c r="E42" s="13" t="s">
        <v>182</v>
      </c>
      <c r="F42" s="12" t="s">
        <v>157</v>
      </c>
      <c r="G42" s="12">
        <v>33124110</v>
      </c>
      <c r="H42" s="12" t="s">
        <v>252</v>
      </c>
      <c r="I42" s="12" t="s">
        <v>160</v>
      </c>
      <c r="J42" s="17">
        <v>41430</v>
      </c>
      <c r="K42" s="12">
        <f>12*5</f>
        <v>60</v>
      </c>
    </row>
    <row r="43" spans="1:11" ht="30" x14ac:dyDescent="0.25">
      <c r="A43" s="11" t="s">
        <v>167</v>
      </c>
      <c r="B43" s="11" t="s">
        <v>3</v>
      </c>
      <c r="C43" s="12" t="s">
        <v>173</v>
      </c>
      <c r="D43" s="12" t="s">
        <v>154</v>
      </c>
      <c r="E43" s="13" t="s">
        <v>183</v>
      </c>
      <c r="F43" s="12" t="s">
        <v>157</v>
      </c>
      <c r="G43" s="12">
        <v>33140000</v>
      </c>
      <c r="H43" s="12" t="s">
        <v>239</v>
      </c>
      <c r="I43" s="12" t="s">
        <v>161</v>
      </c>
      <c r="J43" s="14">
        <v>41439</v>
      </c>
      <c r="K43" s="12">
        <f>12*4</f>
        <v>48</v>
      </c>
    </row>
    <row r="44" spans="1:11" ht="39" x14ac:dyDescent="0.25">
      <c r="A44" s="11" t="s">
        <v>167</v>
      </c>
      <c r="B44" s="11" t="s">
        <v>3</v>
      </c>
      <c r="C44" s="12" t="s">
        <v>173</v>
      </c>
      <c r="D44" s="12" t="s">
        <v>154</v>
      </c>
      <c r="E44" s="13" t="s">
        <v>184</v>
      </c>
      <c r="F44" s="12" t="s">
        <v>157</v>
      </c>
      <c r="G44" s="12">
        <v>39711100</v>
      </c>
      <c r="H44" s="12" t="s">
        <v>187</v>
      </c>
      <c r="I44" s="12" t="s">
        <v>160</v>
      </c>
      <c r="J44" s="14">
        <v>41450</v>
      </c>
      <c r="K44" s="12">
        <v>12</v>
      </c>
    </row>
    <row r="45" spans="1:11" ht="39" x14ac:dyDescent="0.25">
      <c r="A45" s="11" t="s">
        <v>167</v>
      </c>
      <c r="B45" s="11" t="s">
        <v>3</v>
      </c>
      <c r="C45" s="12" t="s">
        <v>173</v>
      </c>
      <c r="D45" s="12" t="s">
        <v>154</v>
      </c>
      <c r="E45" s="13" t="s">
        <v>213</v>
      </c>
      <c r="F45" s="12" t="s">
        <v>157</v>
      </c>
      <c r="G45" s="18">
        <v>33690000</v>
      </c>
      <c r="H45" s="12" t="s">
        <v>188</v>
      </c>
      <c r="I45" s="12" t="s">
        <v>161</v>
      </c>
      <c r="J45" s="17">
        <v>41457</v>
      </c>
      <c r="K45" s="18">
        <v>12</v>
      </c>
    </row>
    <row r="46" spans="1:11" ht="30" x14ac:dyDescent="0.25">
      <c r="A46" s="11" t="s">
        <v>167</v>
      </c>
      <c r="B46" s="11" t="s">
        <v>3</v>
      </c>
      <c r="C46" s="12" t="s">
        <v>173</v>
      </c>
      <c r="D46" s="12" t="s">
        <v>154</v>
      </c>
      <c r="E46" s="13" t="s">
        <v>180</v>
      </c>
      <c r="F46" s="12" t="s">
        <v>157</v>
      </c>
      <c r="G46" s="18">
        <v>33690000</v>
      </c>
      <c r="H46" s="12" t="s">
        <v>188</v>
      </c>
      <c r="I46" s="12" t="s">
        <v>161</v>
      </c>
      <c r="J46" s="17">
        <v>41464</v>
      </c>
      <c r="K46" s="12">
        <v>12</v>
      </c>
    </row>
    <row r="47" spans="1:11" ht="76.5" x14ac:dyDescent="0.25">
      <c r="A47" s="11" t="s">
        <v>167</v>
      </c>
      <c r="B47" s="11" t="s">
        <v>3</v>
      </c>
      <c r="C47" s="12" t="s">
        <v>173</v>
      </c>
      <c r="D47" s="12" t="s">
        <v>155</v>
      </c>
      <c r="E47" s="13" t="s">
        <v>207</v>
      </c>
      <c r="F47" s="12" t="s">
        <v>157</v>
      </c>
      <c r="G47" s="12">
        <v>33000000</v>
      </c>
      <c r="H47" s="12" t="s">
        <v>249</v>
      </c>
      <c r="I47" s="12" t="s">
        <v>161</v>
      </c>
      <c r="J47" s="17">
        <v>41485</v>
      </c>
      <c r="K47" s="12">
        <v>24</v>
      </c>
    </row>
    <row r="48" spans="1:11" ht="30" x14ac:dyDescent="0.25">
      <c r="A48" s="11" t="s">
        <v>167</v>
      </c>
      <c r="B48" s="11" t="s">
        <v>3</v>
      </c>
      <c r="C48" s="12" t="s">
        <v>173</v>
      </c>
      <c r="D48" s="12" t="s">
        <v>154</v>
      </c>
      <c r="E48" s="13" t="s">
        <v>208</v>
      </c>
      <c r="F48" s="12" t="s">
        <v>157</v>
      </c>
      <c r="G48" s="12">
        <v>33141310</v>
      </c>
      <c r="H48" s="12" t="s">
        <v>185</v>
      </c>
      <c r="I48" s="12" t="s">
        <v>161</v>
      </c>
      <c r="J48" s="14">
        <v>41487</v>
      </c>
      <c r="K48" s="12">
        <v>24</v>
      </c>
    </row>
    <row r="49" spans="1:11" ht="39" x14ac:dyDescent="0.25">
      <c r="A49" s="11" t="s">
        <v>167</v>
      </c>
      <c r="B49" s="11" t="s">
        <v>3</v>
      </c>
      <c r="C49" s="12" t="s">
        <v>173</v>
      </c>
      <c r="D49" s="12" t="s">
        <v>154</v>
      </c>
      <c r="E49" s="13" t="s">
        <v>215</v>
      </c>
      <c r="F49" s="12" t="s">
        <v>157</v>
      </c>
      <c r="G49" s="18">
        <v>33690000</v>
      </c>
      <c r="H49" s="12" t="s">
        <v>188</v>
      </c>
      <c r="I49" s="12" t="s">
        <v>161</v>
      </c>
      <c r="J49" s="14">
        <v>41521</v>
      </c>
      <c r="K49" s="12">
        <v>12</v>
      </c>
    </row>
    <row r="50" spans="1:11" ht="39" x14ac:dyDescent="0.25">
      <c r="A50" s="11" t="s">
        <v>167</v>
      </c>
      <c r="B50" s="11" t="s">
        <v>3</v>
      </c>
      <c r="C50" s="12" t="s">
        <v>173</v>
      </c>
      <c r="D50" s="12" t="s">
        <v>154</v>
      </c>
      <c r="E50" s="13" t="s">
        <v>214</v>
      </c>
      <c r="F50" s="12" t="s">
        <v>157</v>
      </c>
      <c r="G50" s="18">
        <v>33690000</v>
      </c>
      <c r="H50" s="12" t="s">
        <v>188</v>
      </c>
      <c r="I50" s="12" t="s">
        <v>161</v>
      </c>
      <c r="J50" s="17">
        <v>41527</v>
      </c>
      <c r="K50" s="18">
        <v>12</v>
      </c>
    </row>
    <row r="51" spans="1:11" ht="38.25" x14ac:dyDescent="0.25">
      <c r="A51" s="11" t="s">
        <v>167</v>
      </c>
      <c r="B51" s="11" t="s">
        <v>3</v>
      </c>
      <c r="C51" s="12" t="s">
        <v>173</v>
      </c>
      <c r="D51" s="12" t="s">
        <v>154</v>
      </c>
      <c r="E51" s="13" t="s">
        <v>236</v>
      </c>
      <c r="F51" s="12" t="s">
        <v>157</v>
      </c>
      <c r="G51" s="12">
        <v>33693000</v>
      </c>
      <c r="H51" s="12" t="s">
        <v>244</v>
      </c>
      <c r="I51" s="12" t="s">
        <v>160</v>
      </c>
      <c r="J51" s="14">
        <v>41529</v>
      </c>
      <c r="K51" s="12">
        <v>36</v>
      </c>
    </row>
    <row r="52" spans="1:11" ht="30" x14ac:dyDescent="0.25">
      <c r="A52" s="11" t="s">
        <v>167</v>
      </c>
      <c r="B52" s="11" t="s">
        <v>3</v>
      </c>
      <c r="C52" s="18" t="s">
        <v>173</v>
      </c>
      <c r="D52" s="18" t="s">
        <v>154</v>
      </c>
      <c r="E52" s="21" t="s">
        <v>250</v>
      </c>
      <c r="F52" s="18"/>
      <c r="G52" s="18"/>
      <c r="H52" s="18"/>
      <c r="I52" s="18" t="s">
        <v>159</v>
      </c>
      <c r="J52" s="17"/>
      <c r="K52" s="18"/>
    </row>
    <row r="53" spans="1:11" ht="30" x14ac:dyDescent="0.25">
      <c r="A53" s="11" t="s">
        <v>167</v>
      </c>
      <c r="B53" s="11" t="s">
        <v>3</v>
      </c>
      <c r="C53" s="18" t="s">
        <v>173</v>
      </c>
      <c r="D53" s="18" t="s">
        <v>154</v>
      </c>
      <c r="E53" s="21" t="s">
        <v>243</v>
      </c>
      <c r="F53" s="18" t="s">
        <v>157</v>
      </c>
      <c r="G53" s="18"/>
      <c r="H53" s="18"/>
      <c r="I53" s="18" t="s">
        <v>159</v>
      </c>
      <c r="J53" s="17"/>
      <c r="K53" s="18"/>
    </row>
    <row r="54" spans="1:11" ht="39" x14ac:dyDescent="0.25">
      <c r="A54" s="11" t="s">
        <v>167</v>
      </c>
      <c r="B54" s="11" t="s">
        <v>3</v>
      </c>
      <c r="C54" s="18" t="s">
        <v>173</v>
      </c>
      <c r="D54" s="18" t="s">
        <v>154</v>
      </c>
      <c r="E54" s="21" t="s">
        <v>201</v>
      </c>
      <c r="F54" s="18" t="s">
        <v>157</v>
      </c>
      <c r="G54" s="18">
        <v>33124110</v>
      </c>
      <c r="H54" s="18" t="s">
        <v>252</v>
      </c>
      <c r="I54" s="18" t="s">
        <v>160</v>
      </c>
      <c r="J54" s="17">
        <v>41575</v>
      </c>
      <c r="K54" s="18">
        <v>60</v>
      </c>
    </row>
    <row r="55" spans="1:11" ht="38.25" x14ac:dyDescent="0.25">
      <c r="A55" s="11" t="s">
        <v>167</v>
      </c>
      <c r="B55" s="11" t="s">
        <v>3</v>
      </c>
      <c r="C55" s="18" t="s">
        <v>173</v>
      </c>
      <c r="D55" s="18" t="s">
        <v>154</v>
      </c>
      <c r="E55" s="21" t="s">
        <v>251</v>
      </c>
      <c r="F55" s="18" t="s">
        <v>157</v>
      </c>
      <c r="G55" s="18">
        <v>33124110</v>
      </c>
      <c r="H55" s="18" t="s">
        <v>252</v>
      </c>
      <c r="I55" s="18" t="s">
        <v>160</v>
      </c>
      <c r="J55" s="17">
        <v>41592</v>
      </c>
      <c r="K55" s="18">
        <v>48</v>
      </c>
    </row>
    <row r="56" spans="1:11" ht="39" x14ac:dyDescent="0.25">
      <c r="A56" s="11"/>
      <c r="B56" s="11" t="s">
        <v>3</v>
      </c>
      <c r="C56" s="18" t="s">
        <v>173</v>
      </c>
      <c r="D56" s="18" t="s">
        <v>154</v>
      </c>
      <c r="E56" s="21" t="s">
        <v>254</v>
      </c>
      <c r="F56" s="18" t="s">
        <v>157</v>
      </c>
      <c r="G56" s="18">
        <v>33690000</v>
      </c>
      <c r="H56" s="18" t="s">
        <v>188</v>
      </c>
      <c r="I56" s="18" t="s">
        <v>160</v>
      </c>
      <c r="J56" s="17">
        <v>41599</v>
      </c>
      <c r="K56" s="18">
        <v>30</v>
      </c>
    </row>
    <row r="57" spans="1:11" ht="25.5" x14ac:dyDescent="0.25">
      <c r="A57" s="11"/>
      <c r="B57" s="11"/>
      <c r="C57" s="18" t="s">
        <v>173</v>
      </c>
      <c r="D57" s="18" t="s">
        <v>154</v>
      </c>
      <c r="E57" s="21" t="s">
        <v>255</v>
      </c>
      <c r="F57" s="18" t="s">
        <v>157</v>
      </c>
      <c r="G57" s="18"/>
      <c r="H57" s="18"/>
      <c r="I57" s="18" t="s">
        <v>159</v>
      </c>
      <c r="J57" s="17"/>
      <c r="K57" s="18"/>
    </row>
    <row r="58" spans="1:11" ht="38.25" x14ac:dyDescent="0.25">
      <c r="A58" s="11"/>
      <c r="B58" s="11"/>
      <c r="C58" s="18" t="s">
        <v>173</v>
      </c>
      <c r="D58" s="18" t="s">
        <v>154</v>
      </c>
      <c r="E58" s="21" t="s">
        <v>237</v>
      </c>
      <c r="F58" s="18" t="s">
        <v>157</v>
      </c>
      <c r="G58" s="18">
        <v>33651600</v>
      </c>
      <c r="H58" s="18" t="s">
        <v>191</v>
      </c>
      <c r="I58" s="18" t="s">
        <v>160</v>
      </c>
      <c r="J58" s="17">
        <v>41621</v>
      </c>
      <c r="K58" s="18">
        <v>36</v>
      </c>
    </row>
    <row r="59" spans="1:11" x14ac:dyDescent="0.25">
      <c r="A59" s="11"/>
      <c r="B59" s="11"/>
      <c r="C59" s="18"/>
      <c r="D59" s="18"/>
      <c r="E59" s="21"/>
      <c r="F59" s="18"/>
      <c r="G59" s="18"/>
      <c r="H59" s="18"/>
      <c r="I59" s="18"/>
      <c r="J59" s="17"/>
      <c r="K59" s="18"/>
    </row>
  </sheetData>
  <sheetProtection formatCells="0" formatColumns="0" formatRows="0" insertColumns="0" insertRows="0" insertHyperlinks="0" deleteColumns="0" deleteRows="0" pivotTables="0"/>
  <dataValidations count="8">
    <dataValidation type="textLength" allowBlank="1" showInputMessage="1" showErrorMessage="1" errorTitle="Errore di inserimento" error="Hai superato il numero di caratteri consentiti (170)." sqref="E27:E29 E31:E38 H2 H51:H52 H4:H14 E8:E24 E2:E5 H16:H45">
      <formula1>0</formula1>
      <formula2>170</formula2>
    </dataValidation>
    <dataValidation type="date" operator="greaterThanOrEqual" allowBlank="1" showInputMessage="1" showErrorMessage="1" errorTitle="Errore di inserimento" error="Inserire la data nel formato corretto (gg/mm/aaaa)" sqref="J18:J24 J26:J44">
      <formula1>data</formula1>
    </dataValidation>
    <dataValidation type="list" allowBlank="1" showInputMessage="1" showErrorMessage="1" errorTitle="Errore di inserimento" error="Scegli una delle tipologie di lotto presenti nell'elenco." sqref="F2:F52">
      <formula1>lotto</formula1>
    </dataValidation>
    <dataValidation type="list" allowBlank="1" showInputMessage="1" showErrorMessage="1" errorTitle="Errore di inserimento" error="Scegli uno degli stati dell'iniziativa presenti nell'elenco." sqref="I2:I59">
      <formula1>stato</formula1>
    </dataValidation>
    <dataValidation type="textLength" allowBlank="1" showInputMessage="1" showErrorMessage="1" errorTitle="Errore di inserimento" error="Il CPV inserito non risulta corretto." sqref="G2:G52">
      <formula1>1</formula1>
      <formula2>9</formula2>
    </dataValidation>
    <dataValidation type="list" allowBlank="1" showInputMessage="1" showErrorMessage="1" errorTitle="Errore di inserimento" error="Scegli una delle aree merceologiche presenti nell'elenco." sqref="A2:A59">
      <formula1>Area_Merceologica</formula1>
    </dataValidation>
    <dataValidation type="list" allowBlank="1" showInputMessage="1" showErrorMessage="1" errorTitle="Errore di inserimento" error="Scegli una delle regioni presenti nell'elenco." sqref="B2:B59">
      <formula1>regione</formula1>
    </dataValidation>
    <dataValidation type="list" allowBlank="1" showInputMessage="1" showErrorMessage="1" errorTitle="Errore di inserimento" error="Scegli una delle tipologie di contratto dall'elenco." sqref="D2:D59">
      <formula1>contratto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indowProtection="1" workbookViewId="0">
      <selection activeCell="A21" sqref="A21"/>
    </sheetView>
  </sheetViews>
  <sheetFormatPr defaultRowHeight="15" x14ac:dyDescent="0.25"/>
  <cols>
    <col min="1" max="1" width="52.42578125" bestFit="1" customWidth="1"/>
    <col min="2" max="2" width="32" customWidth="1"/>
    <col min="3" max="3" width="64.28515625" bestFit="1" customWidth="1"/>
    <col min="4" max="4" width="20.85546875" bestFit="1" customWidth="1"/>
    <col min="5" max="5" width="95.7109375" bestFit="1" customWidth="1"/>
    <col min="6" max="6" width="13.140625" bestFit="1" customWidth="1"/>
    <col min="7" max="7" width="18.28515625" bestFit="1" customWidth="1"/>
    <col min="8" max="8" width="10.7109375" bestFit="1" customWidth="1"/>
  </cols>
  <sheetData>
    <row r="1" spans="1:9" ht="15.75" thickBot="1" x14ac:dyDescent="0.3">
      <c r="A1" s="6" t="s">
        <v>22</v>
      </c>
      <c r="B1" s="6" t="s">
        <v>23</v>
      </c>
      <c r="C1" s="6" t="s">
        <v>24</v>
      </c>
      <c r="D1" s="6" t="s">
        <v>25</v>
      </c>
      <c r="E1" s="6" t="s">
        <v>26</v>
      </c>
      <c r="F1" s="6" t="s">
        <v>21</v>
      </c>
      <c r="G1" s="6" t="s">
        <v>29</v>
      </c>
      <c r="H1" s="6" t="s">
        <v>162</v>
      </c>
      <c r="I1" s="6" t="s">
        <v>30</v>
      </c>
    </row>
    <row r="2" spans="1:9" ht="15.75" thickTop="1" x14ac:dyDescent="0.25">
      <c r="A2" s="4" t="s">
        <v>166</v>
      </c>
      <c r="B2" t="s">
        <v>20</v>
      </c>
      <c r="C2" s="7" t="s">
        <v>133</v>
      </c>
      <c r="D2" t="s">
        <v>154</v>
      </c>
      <c r="E2" s="1" t="s">
        <v>38</v>
      </c>
      <c r="F2" t="s">
        <v>156</v>
      </c>
      <c r="G2" t="s">
        <v>159</v>
      </c>
      <c r="H2" s="9">
        <v>40179</v>
      </c>
    </row>
    <row r="3" spans="1:9" x14ac:dyDescent="0.25">
      <c r="A3" s="4" t="s">
        <v>31</v>
      </c>
      <c r="B3" t="s">
        <v>0</v>
      </c>
      <c r="C3" s="7" t="s">
        <v>134</v>
      </c>
      <c r="D3" t="s">
        <v>155</v>
      </c>
      <c r="E3" s="1" t="s">
        <v>39</v>
      </c>
      <c r="F3" t="s">
        <v>157</v>
      </c>
      <c r="G3" t="s">
        <v>160</v>
      </c>
      <c r="H3" s="9"/>
    </row>
    <row r="4" spans="1:9" x14ac:dyDescent="0.25">
      <c r="A4" s="4" t="s">
        <v>32</v>
      </c>
      <c r="B4" t="s">
        <v>1</v>
      </c>
      <c r="C4" s="7" t="s">
        <v>135</v>
      </c>
      <c r="E4" s="1" t="s">
        <v>40</v>
      </c>
      <c r="F4" t="s">
        <v>158</v>
      </c>
      <c r="G4" t="s">
        <v>161</v>
      </c>
      <c r="H4" s="9"/>
    </row>
    <row r="5" spans="1:9" x14ac:dyDescent="0.25">
      <c r="A5" s="4" t="s">
        <v>33</v>
      </c>
      <c r="B5" t="s">
        <v>2</v>
      </c>
      <c r="C5" s="7" t="s">
        <v>136</v>
      </c>
      <c r="E5" s="1" t="s">
        <v>41</v>
      </c>
    </row>
    <row r="6" spans="1:9" x14ac:dyDescent="0.25">
      <c r="A6" s="5" t="s">
        <v>167</v>
      </c>
      <c r="B6" t="s">
        <v>3</v>
      </c>
      <c r="C6" s="7" t="s">
        <v>137</v>
      </c>
      <c r="E6" s="1" t="s">
        <v>42</v>
      </c>
    </row>
    <row r="7" spans="1:9" ht="30" x14ac:dyDescent="0.25">
      <c r="A7" s="4" t="s">
        <v>34</v>
      </c>
      <c r="B7" t="s">
        <v>4</v>
      </c>
      <c r="C7" s="8" t="s">
        <v>138</v>
      </c>
      <c r="E7" s="1" t="s">
        <v>43</v>
      </c>
    </row>
    <row r="8" spans="1:9" x14ac:dyDescent="0.25">
      <c r="A8" s="4" t="s">
        <v>35</v>
      </c>
      <c r="B8" t="s">
        <v>5</v>
      </c>
      <c r="C8" s="7" t="s">
        <v>139</v>
      </c>
      <c r="E8" s="1" t="s">
        <v>44</v>
      </c>
    </row>
    <row r="9" spans="1:9" x14ac:dyDescent="0.25">
      <c r="A9" t="s">
        <v>168</v>
      </c>
      <c r="B9" t="s">
        <v>6</v>
      </c>
      <c r="C9" s="7" t="s">
        <v>140</v>
      </c>
      <c r="E9" s="1" t="s">
        <v>45</v>
      </c>
    </row>
    <row r="10" spans="1:9" x14ac:dyDescent="0.25">
      <c r="A10" s="15" t="s">
        <v>169</v>
      </c>
      <c r="B10" t="s">
        <v>7</v>
      </c>
      <c r="C10" s="7" t="s">
        <v>141</v>
      </c>
      <c r="E10" s="1" t="s">
        <v>46</v>
      </c>
    </row>
    <row r="11" spans="1:9" x14ac:dyDescent="0.25">
      <c r="A11" s="4" t="s">
        <v>36</v>
      </c>
      <c r="B11" t="s">
        <v>8</v>
      </c>
      <c r="C11" s="7" t="s">
        <v>142</v>
      </c>
      <c r="E11" s="1" t="s">
        <v>47</v>
      </c>
    </row>
    <row r="12" spans="1:9" x14ac:dyDescent="0.25">
      <c r="A12" s="4" t="s">
        <v>37</v>
      </c>
      <c r="B12" t="s">
        <v>9</v>
      </c>
      <c r="C12" s="7" t="s">
        <v>143</v>
      </c>
      <c r="E12" s="1" t="s">
        <v>48</v>
      </c>
    </row>
    <row r="13" spans="1:9" x14ac:dyDescent="0.25">
      <c r="A13" s="4" t="s">
        <v>170</v>
      </c>
      <c r="B13" t="s">
        <v>10</v>
      </c>
      <c r="C13" s="7" t="s">
        <v>144</v>
      </c>
      <c r="E13" s="1" t="s">
        <v>49</v>
      </c>
    </row>
    <row r="14" spans="1:9" x14ac:dyDescent="0.25">
      <c r="A14" s="4" t="s">
        <v>171</v>
      </c>
      <c r="B14" t="s">
        <v>11</v>
      </c>
      <c r="C14" s="7" t="s">
        <v>145</v>
      </c>
      <c r="E14" s="1" t="s">
        <v>50</v>
      </c>
    </row>
    <row r="15" spans="1:9" x14ac:dyDescent="0.25">
      <c r="A15" s="4" t="s">
        <v>172</v>
      </c>
      <c r="B15" t="s">
        <v>12</v>
      </c>
      <c r="C15" s="7" t="s">
        <v>146</v>
      </c>
      <c r="E15" s="1" t="s">
        <v>51</v>
      </c>
    </row>
    <row r="16" spans="1:9" x14ac:dyDescent="0.25">
      <c r="B16" t="s">
        <v>13</v>
      </c>
      <c r="C16" s="7" t="s">
        <v>147</v>
      </c>
      <c r="E16" s="1" t="s">
        <v>52</v>
      </c>
    </row>
    <row r="17" spans="2:5" x14ac:dyDescent="0.25">
      <c r="B17" t="s">
        <v>14</v>
      </c>
      <c r="C17" s="7" t="s">
        <v>148</v>
      </c>
      <c r="E17" s="1" t="s">
        <v>53</v>
      </c>
    </row>
    <row r="18" spans="2:5" x14ac:dyDescent="0.25">
      <c r="B18" t="s">
        <v>15</v>
      </c>
      <c r="C18" s="7" t="s">
        <v>149</v>
      </c>
      <c r="E18" s="1" t="s">
        <v>54</v>
      </c>
    </row>
    <row r="19" spans="2:5" x14ac:dyDescent="0.25">
      <c r="B19" t="s">
        <v>16</v>
      </c>
      <c r="C19" s="7" t="s">
        <v>150</v>
      </c>
      <c r="E19" s="1" t="s">
        <v>55</v>
      </c>
    </row>
    <row r="20" spans="2:5" x14ac:dyDescent="0.25">
      <c r="B20" t="s">
        <v>17</v>
      </c>
      <c r="C20" s="7" t="s">
        <v>151</v>
      </c>
      <c r="E20" s="1" t="s">
        <v>56</v>
      </c>
    </row>
    <row r="21" spans="2:5" ht="30" x14ac:dyDescent="0.25">
      <c r="B21" t="s">
        <v>18</v>
      </c>
      <c r="C21" s="8" t="s">
        <v>152</v>
      </c>
      <c r="E21" s="1" t="s">
        <v>57</v>
      </c>
    </row>
    <row r="22" spans="2:5" x14ac:dyDescent="0.25">
      <c r="B22" t="s">
        <v>19</v>
      </c>
      <c r="C22" s="7" t="s">
        <v>153</v>
      </c>
      <c r="E22" s="1" t="s">
        <v>58</v>
      </c>
    </row>
    <row r="23" spans="2:5" x14ac:dyDescent="0.25">
      <c r="E23" s="1" t="s">
        <v>59</v>
      </c>
    </row>
    <row r="24" spans="2:5" x14ac:dyDescent="0.25">
      <c r="E24" s="1" t="s">
        <v>60</v>
      </c>
    </row>
    <row r="25" spans="2:5" x14ac:dyDescent="0.25">
      <c r="E25" s="1" t="s">
        <v>61</v>
      </c>
    </row>
    <row r="26" spans="2:5" x14ac:dyDescent="0.25">
      <c r="E26" s="1" t="s">
        <v>62</v>
      </c>
    </row>
    <row r="27" spans="2:5" x14ac:dyDescent="0.25">
      <c r="E27" s="1" t="s">
        <v>63</v>
      </c>
    </row>
    <row r="28" spans="2:5" x14ac:dyDescent="0.25">
      <c r="E28" s="1" t="s">
        <v>64</v>
      </c>
    </row>
    <row r="29" spans="2:5" x14ac:dyDescent="0.25">
      <c r="E29" s="1" t="s">
        <v>65</v>
      </c>
    </row>
    <row r="30" spans="2:5" x14ac:dyDescent="0.25">
      <c r="E30" s="1" t="s">
        <v>66</v>
      </c>
    </row>
    <row r="31" spans="2:5" x14ac:dyDescent="0.25">
      <c r="E31" s="1" t="s">
        <v>67</v>
      </c>
    </row>
    <row r="32" spans="2:5" x14ac:dyDescent="0.25">
      <c r="E32" s="1" t="s">
        <v>68</v>
      </c>
    </row>
    <row r="33" spans="5:5" x14ac:dyDescent="0.25">
      <c r="E33" s="1" t="s">
        <v>69</v>
      </c>
    </row>
    <row r="34" spans="5:5" x14ac:dyDescent="0.25">
      <c r="E34" s="1" t="s">
        <v>70</v>
      </c>
    </row>
    <row r="35" spans="5:5" x14ac:dyDescent="0.25">
      <c r="E35" s="1" t="s">
        <v>71</v>
      </c>
    </row>
    <row r="36" spans="5:5" x14ac:dyDescent="0.25">
      <c r="E36" s="1" t="s">
        <v>72</v>
      </c>
    </row>
    <row r="37" spans="5:5" x14ac:dyDescent="0.25">
      <c r="E37" s="1" t="s">
        <v>73</v>
      </c>
    </row>
    <row r="38" spans="5:5" x14ac:dyDescent="0.25">
      <c r="E38" s="1" t="s">
        <v>74</v>
      </c>
    </row>
    <row r="39" spans="5:5" x14ac:dyDescent="0.25">
      <c r="E39" s="1" t="s">
        <v>75</v>
      </c>
    </row>
    <row r="40" spans="5:5" x14ac:dyDescent="0.25">
      <c r="E40" s="1" t="s">
        <v>76</v>
      </c>
    </row>
    <row r="41" spans="5:5" x14ac:dyDescent="0.25">
      <c r="E41" s="1" t="s">
        <v>77</v>
      </c>
    </row>
    <row r="42" spans="5:5" x14ac:dyDescent="0.25">
      <c r="E42" s="1" t="s">
        <v>78</v>
      </c>
    </row>
    <row r="43" spans="5:5" x14ac:dyDescent="0.25">
      <c r="E43" s="1" t="s">
        <v>79</v>
      </c>
    </row>
    <row r="44" spans="5:5" x14ac:dyDescent="0.25">
      <c r="E44" s="1" t="s">
        <v>80</v>
      </c>
    </row>
    <row r="45" spans="5:5" x14ac:dyDescent="0.25">
      <c r="E45" s="1" t="s">
        <v>81</v>
      </c>
    </row>
    <row r="46" spans="5:5" x14ac:dyDescent="0.25">
      <c r="E46" s="1" t="s">
        <v>82</v>
      </c>
    </row>
    <row r="47" spans="5:5" x14ac:dyDescent="0.25">
      <c r="E47" s="1" t="s">
        <v>83</v>
      </c>
    </row>
    <row r="48" spans="5:5" x14ac:dyDescent="0.25">
      <c r="E48" s="1" t="s">
        <v>84</v>
      </c>
    </row>
    <row r="49" spans="5:5" x14ac:dyDescent="0.25">
      <c r="E49" s="1" t="s">
        <v>85</v>
      </c>
    </row>
    <row r="50" spans="5:5" x14ac:dyDescent="0.25">
      <c r="E50" s="1" t="s">
        <v>86</v>
      </c>
    </row>
    <row r="51" spans="5:5" x14ac:dyDescent="0.25">
      <c r="E51" s="1" t="s">
        <v>87</v>
      </c>
    </row>
    <row r="52" spans="5:5" x14ac:dyDescent="0.25">
      <c r="E52" s="1" t="s">
        <v>88</v>
      </c>
    </row>
    <row r="53" spans="5:5" x14ac:dyDescent="0.25">
      <c r="E53" s="1" t="s">
        <v>89</v>
      </c>
    </row>
    <row r="54" spans="5:5" x14ac:dyDescent="0.25">
      <c r="E54" s="1" t="s">
        <v>90</v>
      </c>
    </row>
    <row r="55" spans="5:5" x14ac:dyDescent="0.25">
      <c r="E55" s="1" t="s">
        <v>91</v>
      </c>
    </row>
    <row r="56" spans="5:5" x14ac:dyDescent="0.25">
      <c r="E56" s="1" t="s">
        <v>92</v>
      </c>
    </row>
    <row r="57" spans="5:5" x14ac:dyDescent="0.25">
      <c r="E57" s="1" t="s">
        <v>93</v>
      </c>
    </row>
    <row r="58" spans="5:5" x14ac:dyDescent="0.25">
      <c r="E58" s="1" t="s">
        <v>94</v>
      </c>
    </row>
    <row r="59" spans="5:5" x14ac:dyDescent="0.25">
      <c r="E59" s="1" t="s">
        <v>95</v>
      </c>
    </row>
    <row r="60" spans="5:5" x14ac:dyDescent="0.25">
      <c r="E60" s="1" t="s">
        <v>96</v>
      </c>
    </row>
    <row r="61" spans="5:5" x14ac:dyDescent="0.25">
      <c r="E61" s="1" t="s">
        <v>97</v>
      </c>
    </row>
    <row r="62" spans="5:5" x14ac:dyDescent="0.25">
      <c r="E62" s="1" t="s">
        <v>98</v>
      </c>
    </row>
    <row r="63" spans="5:5" x14ac:dyDescent="0.25">
      <c r="E63" s="1" t="s">
        <v>99</v>
      </c>
    </row>
    <row r="64" spans="5:5" x14ac:dyDescent="0.25">
      <c r="E64" s="1" t="s">
        <v>100</v>
      </c>
    </row>
    <row r="65" spans="5:5" x14ac:dyDescent="0.25">
      <c r="E65" s="1" t="s">
        <v>101</v>
      </c>
    </row>
    <row r="66" spans="5:5" x14ac:dyDescent="0.25">
      <c r="E66" s="1" t="s">
        <v>102</v>
      </c>
    </row>
    <row r="67" spans="5:5" x14ac:dyDescent="0.25">
      <c r="E67" s="1" t="s">
        <v>103</v>
      </c>
    </row>
    <row r="68" spans="5:5" x14ac:dyDescent="0.25">
      <c r="E68" s="1" t="s">
        <v>104</v>
      </c>
    </row>
    <row r="69" spans="5:5" x14ac:dyDescent="0.25">
      <c r="E69" s="1" t="s">
        <v>105</v>
      </c>
    </row>
    <row r="70" spans="5:5" x14ac:dyDescent="0.25">
      <c r="E70" s="1" t="s">
        <v>106</v>
      </c>
    </row>
    <row r="71" spans="5:5" x14ac:dyDescent="0.25">
      <c r="E71" s="1" t="s">
        <v>107</v>
      </c>
    </row>
    <row r="72" spans="5:5" x14ac:dyDescent="0.25">
      <c r="E72" s="1" t="s">
        <v>108</v>
      </c>
    </row>
    <row r="73" spans="5:5" x14ac:dyDescent="0.25">
      <c r="E73" s="1" t="s">
        <v>109</v>
      </c>
    </row>
    <row r="74" spans="5:5" x14ac:dyDescent="0.25">
      <c r="E74" s="1" t="s">
        <v>110</v>
      </c>
    </row>
    <row r="75" spans="5:5" x14ac:dyDescent="0.25">
      <c r="E75" s="1" t="s">
        <v>111</v>
      </c>
    </row>
    <row r="76" spans="5:5" x14ac:dyDescent="0.25">
      <c r="E76" s="1" t="s">
        <v>112</v>
      </c>
    </row>
    <row r="77" spans="5:5" x14ac:dyDescent="0.25">
      <c r="E77" s="1" t="s">
        <v>113</v>
      </c>
    </row>
    <row r="78" spans="5:5" x14ac:dyDescent="0.25">
      <c r="E78" s="1" t="s">
        <v>114</v>
      </c>
    </row>
    <row r="79" spans="5:5" x14ac:dyDescent="0.25">
      <c r="E79" s="1" t="s">
        <v>115</v>
      </c>
    </row>
    <row r="80" spans="5:5" x14ac:dyDescent="0.25">
      <c r="E80" s="1" t="s">
        <v>116</v>
      </c>
    </row>
    <row r="81" spans="5:5" x14ac:dyDescent="0.25">
      <c r="E81" s="1" t="s">
        <v>117</v>
      </c>
    </row>
    <row r="82" spans="5:5" x14ac:dyDescent="0.25">
      <c r="E82" s="1" t="s">
        <v>118</v>
      </c>
    </row>
    <row r="83" spans="5:5" x14ac:dyDescent="0.25">
      <c r="E83" s="1" t="s">
        <v>119</v>
      </c>
    </row>
    <row r="84" spans="5:5" x14ac:dyDescent="0.25">
      <c r="E84" s="1" t="s">
        <v>120</v>
      </c>
    </row>
    <row r="85" spans="5:5" x14ac:dyDescent="0.25">
      <c r="E85" s="1" t="s">
        <v>121</v>
      </c>
    </row>
    <row r="86" spans="5:5" x14ac:dyDescent="0.25">
      <c r="E86" s="1" t="s">
        <v>122</v>
      </c>
    </row>
    <row r="87" spans="5:5" x14ac:dyDescent="0.25">
      <c r="E87" s="1" t="s">
        <v>123</v>
      </c>
    </row>
    <row r="88" spans="5:5" x14ac:dyDescent="0.25">
      <c r="E88" s="1" t="s">
        <v>124</v>
      </c>
    </row>
    <row r="89" spans="5:5" x14ac:dyDescent="0.25">
      <c r="E89" s="1" t="s">
        <v>125</v>
      </c>
    </row>
    <row r="90" spans="5:5" x14ac:dyDescent="0.25">
      <c r="E90" s="1" t="s">
        <v>126</v>
      </c>
    </row>
    <row r="91" spans="5:5" x14ac:dyDescent="0.25">
      <c r="E91" s="1" t="s">
        <v>127</v>
      </c>
    </row>
    <row r="92" spans="5:5" x14ac:dyDescent="0.25">
      <c r="E92" s="1" t="s">
        <v>128</v>
      </c>
    </row>
    <row r="93" spans="5:5" x14ac:dyDescent="0.25">
      <c r="E93" s="1" t="s">
        <v>129</v>
      </c>
    </row>
    <row r="94" spans="5:5" x14ac:dyDescent="0.25">
      <c r="E94" s="1" t="s">
        <v>130</v>
      </c>
    </row>
    <row r="95" spans="5:5" x14ac:dyDescent="0.25">
      <c r="E95" s="1" t="s">
        <v>131</v>
      </c>
    </row>
    <row r="96" spans="5:5" x14ac:dyDescent="0.25">
      <c r="E96" s="1" t="s">
        <v>132</v>
      </c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</sheetData>
  <sheetProtection password="CA18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ex xmlns="d77a602b-ccae-41da-9e86-a315a40decae">0</Index>
    <siapsDataPubblicazione xmlns="397B19D0-B431-4FEA-9FA1-A80706919F20">2014-01-13T23:00:00+00:00</siapsDataPubblicazione>
    <siapsSintesi xmlns="397B19D0-B431-4FEA-9FA1-A80706919F20" xsi:nil="true"/>
    <siapsOrdine xmlns="397B19D0-B431-4FEA-9FA1-A80706919F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iapsAmministrazioneTrasparente" ma:contentTypeID="0x01009EA7F58EC9F24C989BA50053C6DFDE2E008759DAD62F381942866EA29923E26B2B" ma:contentTypeVersion="0" ma:contentTypeDescription="My Content Type" ma:contentTypeScope="" ma:versionID="a17f9c8f7eff1ecb6bdfc1ff5fa56264">
  <xsd:schema xmlns:xsd="http://www.w3.org/2001/XMLSchema" xmlns:xs="http://www.w3.org/2001/XMLSchema" xmlns:p="http://schemas.microsoft.com/office/2006/metadata/properties" xmlns:ns2="397B19D0-B431-4FEA-9FA1-A80706919F20" xmlns:ns3="d77a602b-ccae-41da-9e86-a315a40decae" targetNamespace="http://schemas.microsoft.com/office/2006/metadata/properties" ma:root="true" ma:fieldsID="41a02289bf8ea3558596bd4de57f4779" ns2:_="" ns3:_="">
    <xsd:import namespace="397B19D0-B431-4FEA-9FA1-A80706919F20"/>
    <xsd:import namespace="d77a602b-ccae-41da-9e86-a315a40decae"/>
    <xsd:element name="properties">
      <xsd:complexType>
        <xsd:sequence>
          <xsd:element name="documentManagement">
            <xsd:complexType>
              <xsd:all>
                <xsd:element ref="ns2:siapsDataPubblicazione" minOccurs="0"/>
                <xsd:element ref="ns2:siapsSintesi" minOccurs="0"/>
                <xsd:element ref="ns3:Index" minOccurs="0"/>
                <xsd:element ref="ns2:siapsOrd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B19D0-B431-4FEA-9FA1-A80706919F20" elementFormDefault="qualified">
    <xsd:import namespace="http://schemas.microsoft.com/office/2006/documentManagement/types"/>
    <xsd:import namespace="http://schemas.microsoft.com/office/infopath/2007/PartnerControls"/>
    <xsd:element name="siapsDataPubblicazione" ma:index="2" nillable="true" ma:displayName="Data Pubblicazione" ma:format="DateOnly" ma:internalName="siapsDataPubblicazione">
      <xsd:simpleType>
        <xsd:restriction base="dms:DateTime"/>
      </xsd:simpleType>
    </xsd:element>
    <xsd:element name="siapsSintesi" ma:index="3" nillable="true" ma:displayName="Sintesi" ma:internalName="siapsSintesi">
      <xsd:simpleType>
        <xsd:restriction base="dms:Note"/>
      </xsd:simpleType>
    </xsd:element>
    <xsd:element name="siapsOrdine" ma:index="5" nillable="true" ma:displayName="Ordine" ma:decimals="0" ma:description="L'ordine di visualizzazione dell'elemento nell'ambito di un gruppo di elementi" ma:internalName="siapsOrdin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a602b-ccae-41da-9e86-a315a40decae" elementFormDefault="qualified">
    <xsd:import namespace="http://schemas.microsoft.com/office/2006/documentManagement/types"/>
    <xsd:import namespace="http://schemas.microsoft.com/office/infopath/2007/PartnerControls"/>
    <xsd:element name="Index" ma:index="4" nillable="true" ma:displayName="Index" ma:internalName="Index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2683C3-4BF9-42A3-BF0C-666DE3CF8AF1}"/>
</file>

<file path=customXml/itemProps2.xml><?xml version="1.0" encoding="utf-8"?>
<ds:datastoreItem xmlns:ds="http://schemas.openxmlformats.org/officeDocument/2006/customXml" ds:itemID="{F169A6BC-8C5C-47AA-810E-073A9038CA0D}"/>
</file>

<file path=customXml/itemProps3.xml><?xml version="1.0" encoding="utf-8"?>
<ds:datastoreItem xmlns:ds="http://schemas.openxmlformats.org/officeDocument/2006/customXml" ds:itemID="{15632BEC-BB3C-491F-8709-663748AA5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13</vt:i4>
      </vt:variant>
    </vt:vector>
  </HeadingPairs>
  <TitlesOfParts>
    <vt:vector size="15" baseType="lpstr">
      <vt:lpstr>Lista contratti</vt:lpstr>
      <vt:lpstr>Elenco</vt:lpstr>
      <vt:lpstr>Area_Merceologica</vt:lpstr>
      <vt:lpstr>centrale</vt:lpstr>
      <vt:lpstr>contratti</vt:lpstr>
      <vt:lpstr>contratto</vt:lpstr>
      <vt:lpstr>data</vt:lpstr>
      <vt:lpstr>iniziativa</vt:lpstr>
      <vt:lpstr>iniziative</vt:lpstr>
      <vt:lpstr>lotto</vt:lpstr>
      <vt:lpstr>prova</vt:lpstr>
      <vt:lpstr>regione</vt:lpstr>
      <vt:lpstr>regione_provincia</vt:lpstr>
      <vt:lpstr>regioni</vt:lpstr>
      <vt:lpstr>stato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a Rete - Tabella contratti SoReSa</dc:title>
  <dc:creator>eufemia affinito</dc:creator>
  <cp:lastModifiedBy>Mariangela Carbonaro</cp:lastModifiedBy>
  <dcterms:created xsi:type="dcterms:W3CDTF">2013-08-29T15:01:51Z</dcterms:created>
  <dcterms:modified xsi:type="dcterms:W3CDTF">2014-01-14T10:16:26Z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0x01009EA7F58EC9F24C989BA50053C6DFDE2E008759DAD62F381942866EA29923E26B2B</vt:lpwstr>
  </property>
  <property fmtid="{D5CDD505-2E9C-101B-9397-08002B2CF9AE}" pid="3" name="Albo On Line Description">
    <vt:lpwstr/>
  </property>
  <property fmtid="{D5CDD505-2E9C-101B-9397-08002B2CF9AE}" pid="4" name="Order">
    <vt:r8>1039500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